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B5FFB4D0-33C4-4095-B631-66CB15C92813}" xr6:coauthVersionLast="47" xr6:coauthVersionMax="47" xr10:uidLastSave="{00000000-0000-0000-0000-000000000000}"/>
  <bookViews>
    <workbookView xWindow="4215" yWindow="1785" windowWidth="21600" windowHeight="11295" xr2:uid="{00000000-000D-0000-FFFF-FFFF00000000}"/>
  </bookViews>
  <sheets>
    <sheet name="Лист1" sheetId="1" r:id="rId1"/>
  </sheets>
  <definedNames>
    <definedName name="_xlnm.Print_Titles" localSheetId="0">Лист1!$9:$11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7" i="1" l="1"/>
  <c r="I157" i="1"/>
  <c r="H157" i="1"/>
  <c r="G157" i="1"/>
  <c r="F157" i="1"/>
  <c r="E157" i="1"/>
  <c r="D157" i="1"/>
  <c r="C157" i="1"/>
  <c r="J147" i="1"/>
  <c r="I147" i="1"/>
  <c r="H147" i="1"/>
  <c r="G147" i="1"/>
  <c r="F147" i="1"/>
  <c r="E147" i="1"/>
  <c r="D147" i="1"/>
  <c r="C147" i="1"/>
  <c r="J123" i="1"/>
  <c r="I123" i="1"/>
  <c r="H123" i="1"/>
  <c r="G123" i="1"/>
  <c r="F123" i="1"/>
  <c r="E123" i="1"/>
  <c r="D123" i="1"/>
  <c r="C123" i="1"/>
  <c r="J112" i="1"/>
  <c r="I112" i="1"/>
  <c r="H112" i="1"/>
  <c r="G112" i="1"/>
  <c r="F112" i="1"/>
  <c r="E112" i="1"/>
  <c r="D112" i="1"/>
  <c r="C112" i="1"/>
  <c r="J102" i="1"/>
  <c r="I102" i="1"/>
  <c r="H102" i="1"/>
  <c r="G102" i="1"/>
  <c r="F102" i="1"/>
  <c r="E102" i="1"/>
  <c r="D102" i="1"/>
  <c r="C102" i="1"/>
  <c r="J92" i="1"/>
  <c r="I92" i="1"/>
  <c r="H92" i="1"/>
  <c r="G92" i="1"/>
  <c r="F92" i="1"/>
  <c r="E92" i="1"/>
  <c r="D92" i="1"/>
  <c r="C92" i="1"/>
  <c r="J63" i="1"/>
  <c r="I63" i="1"/>
  <c r="H63" i="1"/>
  <c r="G63" i="1"/>
  <c r="F63" i="1"/>
  <c r="E63" i="1"/>
  <c r="D63" i="1"/>
  <c r="C63" i="1"/>
  <c r="J42" i="1"/>
  <c r="I42" i="1"/>
  <c r="H42" i="1"/>
  <c r="G42" i="1"/>
  <c r="F42" i="1"/>
  <c r="E42" i="1"/>
  <c r="D42" i="1"/>
  <c r="C42" i="1"/>
  <c r="J32" i="1"/>
  <c r="I32" i="1"/>
  <c r="H32" i="1"/>
  <c r="G32" i="1"/>
  <c r="F32" i="1"/>
  <c r="E32" i="1"/>
  <c r="D32" i="1"/>
  <c r="C32" i="1"/>
  <c r="J16" i="1"/>
  <c r="J30" i="1" s="1"/>
  <c r="I16" i="1"/>
  <c r="I30" i="1" s="1"/>
  <c r="H16" i="1"/>
  <c r="H30" i="1" s="1"/>
  <c r="G16" i="1"/>
  <c r="G30" i="1" s="1"/>
  <c r="F16" i="1"/>
  <c r="F30" i="1" s="1"/>
  <c r="E16" i="1"/>
  <c r="E30" i="1" s="1"/>
  <c r="D16" i="1"/>
  <c r="D30" i="1" s="1"/>
  <c r="C16" i="1"/>
  <c r="C30" i="1" s="1"/>
  <c r="J122" i="1" l="1"/>
  <c r="J62" i="1"/>
  <c r="J172" i="1" s="1"/>
  <c r="J173" i="1" s="1"/>
  <c r="I122" i="1"/>
  <c r="I62" i="1"/>
  <c r="I172" i="1" s="1"/>
  <c r="I173" i="1" s="1"/>
  <c r="H122" i="1"/>
  <c r="H62" i="1"/>
  <c r="H172" i="1" s="1"/>
  <c r="H173" i="1" s="1"/>
  <c r="G122" i="1"/>
  <c r="G62" i="1"/>
  <c r="G172" i="1" s="1"/>
  <c r="G173" i="1" s="1"/>
  <c r="F122" i="1"/>
  <c r="F62" i="1"/>
  <c r="F172" i="1"/>
  <c r="F173" i="1" s="1"/>
  <c r="E122" i="1"/>
  <c r="E62" i="1"/>
  <c r="D122" i="1"/>
  <c r="D62" i="1"/>
  <c r="D172" i="1"/>
  <c r="D173" i="1" s="1"/>
  <c r="C122" i="1"/>
  <c r="C62" i="1"/>
  <c r="C172" i="1" s="1"/>
  <c r="C173" i="1" s="1"/>
  <c r="E172" i="1" l="1"/>
  <c r="E173" i="1" s="1"/>
</calcChain>
</file>

<file path=xl/sharedStrings.xml><?xml version="1.0" encoding="utf-8"?>
<sst xmlns="http://schemas.openxmlformats.org/spreadsheetml/2006/main" count="291" uniqueCount="287">
  <si>
    <t>130</t>
  </si>
  <si>
    <t>131</t>
  </si>
  <si>
    <t>132</t>
  </si>
  <si>
    <t>133</t>
  </si>
  <si>
    <t>134</t>
  </si>
  <si>
    <t>155</t>
  </si>
  <si>
    <t>156</t>
  </si>
  <si>
    <t>157</t>
  </si>
  <si>
    <t>158</t>
  </si>
  <si>
    <t>159</t>
  </si>
  <si>
    <t>По рискам, принятым в перестрахование</t>
  </si>
  <si>
    <t>сумма комиссионного вознаграждения</t>
  </si>
  <si>
    <t>1</t>
  </si>
  <si>
    <t>3</t>
  </si>
  <si>
    <t>9</t>
  </si>
  <si>
    <t>4.5. договоры союзного страхования</t>
  </si>
  <si>
    <t>004.5</t>
  </si>
  <si>
    <t>042</t>
  </si>
  <si>
    <t>043</t>
  </si>
  <si>
    <t>044</t>
  </si>
  <si>
    <t>045</t>
  </si>
  <si>
    <t>046</t>
  </si>
  <si>
    <t>047</t>
  </si>
  <si>
    <t>048</t>
  </si>
  <si>
    <t>049</t>
  </si>
  <si>
    <t>076</t>
  </si>
  <si>
    <t>077</t>
  </si>
  <si>
    <t>078</t>
  </si>
  <si>
    <t>079</t>
  </si>
  <si>
    <t>Раздел I. Обязательное страхование</t>
  </si>
  <si>
    <t>1. Страхование строений, принадлежащих гражданам</t>
  </si>
  <si>
    <t>2. Медицинское страхование иностранных
граждан и лиц без гражданства, временно
пребывающих или временно проживающих в
Республике Беларусь</t>
  </si>
  <si>
    <t>3. Страхование от несчастных случаев на производстве и профессиональных заболеваний</t>
  </si>
  <si>
    <t>4. Страхование гражданской ответственности владельцев транспортных средств - всего</t>
  </si>
  <si>
    <t>в том числе:
4.1. договоры внутреннего страхования</t>
  </si>
  <si>
    <t>4.2. договоры комплексного внутреннего страхования</t>
  </si>
  <si>
    <t>4.3. договоры пограничного страхования</t>
  </si>
  <si>
    <t>4.4. договоры международного страхования</t>
  </si>
  <si>
    <t>5. Страхование гражданской
ответственности перевозчика перед
пассажирами</t>
  </si>
  <si>
    <t>6. Страхование ответственности
коммерческих организаций,
осуществляющих риэлтерскую
деятельность, за причинение вреда в связи
с ее осуществлением</t>
  </si>
  <si>
    <t>7.Cтрахование с государственной
поддержкой урожая сельскохозяйственных
культур, скота и птицы</t>
  </si>
  <si>
    <t>8.Cтрахование гражданской
ответственности временных
(антикризисных) управляющих в
производстве по делу о
несостоятельности или банкротстве</t>
  </si>
  <si>
    <t>9. Государственное страхование (предусмотренное законодательством обязательное страхование жизни, здоровья и (или) имущества граждан за счет средств соответствующего бюджета)</t>
  </si>
  <si>
    <t>10. Страхование гражданской
ответственности юридических лиц и
индивидуальных предпринимателей за
вред, причиненный деятельностью,
связанной с эксплуатацией отдельных
объектов</t>
  </si>
  <si>
    <t>11. Страхование гражданской
ответственности перевозчика при
перевозке опасных грузов</t>
  </si>
  <si>
    <t>12. Иные виды обязательного страхования, определенные актами Президента Республики Беларусь</t>
  </si>
  <si>
    <t>Итого по разделу I</t>
  </si>
  <si>
    <t xml:space="preserve">   3.3. страхование предпринимательских рисков:</t>
  </si>
  <si>
    <t xml:space="preserve">      3.3.1. страхование риска невозврата 
      (непогашения) и (или) просрочки 
      возврата (погашения) кредита</t>
  </si>
  <si>
    <t xml:space="preserve">      3.3.2. страхование финансовых рисков</t>
  </si>
  <si>
    <t xml:space="preserve">      3.3.3. страхование убытков вследствие
 вынужденного перерыва в производстве</t>
  </si>
  <si>
    <t xml:space="preserve">      3.3.4. страхование экспортных рисков с поддержкой государства</t>
  </si>
  <si>
    <t xml:space="preserve">      3.3.5. страхование экспортных рисков</t>
  </si>
  <si>
    <t xml:space="preserve">   3.4. страхование расходов:</t>
  </si>
  <si>
    <t xml:space="preserve">      3.4.1. страхование расходов, связанных с эксплуатацией транспортных средств (технический ассистанс)</t>
  </si>
  <si>
    <t xml:space="preserve">      3.4.2. страхование расходов граждан, выезжающих за границу</t>
  </si>
  <si>
    <t>4. Страхование ответственности - всего</t>
  </si>
  <si>
    <t>В том числе:
   4.1. страхование гражданской
 ответственности за причинение вреда</t>
  </si>
  <si>
    <t xml:space="preserve">      4.1.1. страхование гражданской
 ответственности за причинение вреда
 в связи с осуществлением
 профессиональной деятельности</t>
  </si>
  <si>
    <t xml:space="preserve">      4.1.2. страхование гражданской ответственности владельцев жилых помещений</t>
  </si>
  <si>
    <t xml:space="preserve">      4.1.3. страхование гражданской
 ответственности нанимателя за вред,
 причиненный жизни и здоровью
 работников</t>
  </si>
  <si>
    <t xml:space="preserve">      4.1.4. страхование гражданской
 ответственности владельцев
 транспортных средств</t>
  </si>
  <si>
    <t xml:space="preserve">      4.1.5. страхование гражданской
 ответственности перевозчика и (или)
 экспедитора</t>
  </si>
  <si>
    <t xml:space="preserve">      4.1.6. страхование гражданской
 ответственности организаций,
 деятельность которых создает
 повышенную опасность для окружающих</t>
  </si>
  <si>
    <t xml:space="preserve">      4.1.7. страхование гражданской
 ответственности владельцев
 воздушных судов</t>
  </si>
  <si>
    <t xml:space="preserve">      4.1.8. страхование гражданской
 ответственности перевозчика перед
 таможенными органами</t>
  </si>
  <si>
    <t xml:space="preserve">      4.1.9. страхование гражданской
 ответственности граждан, временно
 выезжающих за границу</t>
  </si>
  <si>
    <t>5. Комбинированное страхование - всего</t>
  </si>
  <si>
    <t>Итого по разделу II</t>
  </si>
  <si>
    <t>Итого по разделам I и II</t>
  </si>
  <si>
    <t xml:space="preserve">Раздел II. Добровольное страхование                     </t>
  </si>
  <si>
    <t>1. Личное страхование, относящееся к страхованию жизни, - всего</t>
  </si>
  <si>
    <t>В том числе:
   1.1. страхование жизни</t>
  </si>
  <si>
    <t xml:space="preserve">   1.2. страхование жизни с условием периодических страховых выплат и (или) участием страхователя в доходе страховой организации от осуществления инвестиций</t>
  </si>
  <si>
    <t xml:space="preserve">   1.3. страхование дополнительной
   пенсии</t>
  </si>
  <si>
    <t xml:space="preserve">   1.4. страхование дополнительной
   накопительной пенсии</t>
  </si>
  <si>
    <t>2. Личное страхование, не относящееся к страхованию жизни, - всего</t>
  </si>
  <si>
    <t xml:space="preserve">   2.1. страхование медицинских
   расходов</t>
  </si>
  <si>
    <t xml:space="preserve">   2.2. страхование от несчастных случаев</t>
  </si>
  <si>
    <t xml:space="preserve">   2.3. страхование от несчастных случаев и заболеваний</t>
  </si>
  <si>
    <t xml:space="preserve">   2.4. страхование водителей и пассажиров от несчастных случаев</t>
  </si>
  <si>
    <t xml:space="preserve">   2.5. страхование от несчастных
   случаев и болезней кредитополуча-
   телей</t>
  </si>
  <si>
    <t xml:space="preserve">   2.6. страхование от несчастных
   случаев и болезней на время поезд-
   ки за границу</t>
  </si>
  <si>
    <t>001</t>
  </si>
  <si>
    <t>002</t>
  </si>
  <si>
    <t>003</t>
  </si>
  <si>
    <t>004</t>
  </si>
  <si>
    <t>004.1</t>
  </si>
  <si>
    <t>004.2</t>
  </si>
  <si>
    <t>004.3</t>
  </si>
  <si>
    <t>004.4</t>
  </si>
  <si>
    <t>005</t>
  </si>
  <si>
    <t>006</t>
  </si>
  <si>
    <t>007</t>
  </si>
  <si>
    <t>008</t>
  </si>
  <si>
    <t>009</t>
  </si>
  <si>
    <t>010</t>
  </si>
  <si>
    <t>011</t>
  </si>
  <si>
    <t>012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</si>
  <si>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</si>
  <si>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</si>
  <si>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</si>
  <si>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</si>
  <si>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</si>
  <si>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</si>
  <si>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</si>
  <si>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</si>
  <si>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</si>
  <si>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</si>
  <si>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</si>
  <si>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</si>
  <si>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</si>
  <si>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</si>
  <si>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</si>
  <si>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</si>
  <si>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</si>
  <si>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</si>
  <si>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</si>
  <si>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</si>
  <si>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</si>
  <si>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</si>
  <si>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</si>
  <si>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</si>
  <si>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</si>
  <si>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</si>
  <si>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</si>
  <si>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</si>
  <si>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</si>
  <si>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</si>
  <si>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</si>
  <si>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</si>
  <si>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</si>
  <si>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</si>
  <si>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</si>
  <si>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</si>
  <si>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</si>
  <si>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</si>
  <si>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</si>
  <si>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</si>
  <si>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</si>
  <si>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</si>
  <si>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</si>
  <si>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</si>
  <si>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</si>
  <si>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</si>
  <si>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</si>
  <si>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</si>
  <si>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</si>
  <si>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</si>
  <si>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</si>
  <si>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</si>
  <si>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</si>
  <si>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</si>
  <si>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</si>
  <si>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</si>
  <si>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</si>
  <si>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</si>
  <si>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</si>
  <si>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</si>
  <si>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</si>
  <si>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</si>
  <si>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</si>
  <si>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</si>
  <si>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</si>
  <si>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</si>
  <si>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</si>
  <si>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</si>
  <si>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</si>
  <si>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</si>
  <si>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</si>
  <si>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</si>
  <si>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</si>
  <si>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</si>
  <si>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</si>
  <si>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</si>
  <si>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</si>
  <si>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</si>
  <si>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</si>
  <si>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</si>
  <si>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</si>
  <si>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</si>
  <si>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</si>
  <si>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</si>
  <si>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</si>
  <si>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</si>
  <si>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</si>
  <si>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</si>
  <si>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</si>
  <si>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</si>
  <si>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</si>
  <si>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</si>
  <si>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</si>
  <si>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</si>
  <si>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</si>
  <si>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</si>
  <si>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</si>
  <si>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</si>
  <si>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</si>
  <si>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</si>
  <si>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</si>
  <si>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</si>
  <si>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</si>
  <si>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</si>
  <si>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</si>
  <si>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</si>
  <si>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</si>
  <si>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</si>
  <si>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</si>
  <si>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</si>
  <si>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</si>
  <si>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</si>
  <si>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</si>
  <si>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</si>
  <si>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</si>
  <si>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</si>
  <si>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</si>
  <si>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</si>
  <si>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</si>
  <si>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160</t>
  </si>
  <si>
    <t>161</t>
  </si>
  <si>
    <t>(наименование страховой организации)</t>
  </si>
  <si>
    <t>январь-декабрь 2025 года</t>
  </si>
  <si>
    <t>Виды обязательного и добровольного страхования</t>
  </si>
  <si>
    <t>По рискам, переданным в перестрахование</t>
  </si>
  <si>
    <t>страховое возмещение (обеспечение)</t>
  </si>
  <si>
    <t>страховые премии</t>
  </si>
  <si>
    <t>4</t>
  </si>
  <si>
    <t>7</t>
  </si>
  <si>
    <t>10</t>
  </si>
  <si>
    <t>По договорам  страхования и сострахования</t>
  </si>
  <si>
    <t>возмещение доли убытков</t>
  </si>
  <si>
    <t>2</t>
  </si>
  <si>
    <t>5</t>
  </si>
  <si>
    <t>8</t>
  </si>
  <si>
    <t xml:space="preserve">ПРИМЕЧАНИЕ к бухгалтерской отчетности </t>
  </si>
  <si>
    <t xml:space="preserve">о страховых взносах (страховых премиях) и выплатах страхового
возмещения и страхового обеспечения по договорам 
страхования, сострахования и перестрахования за </t>
  </si>
  <si>
    <t>6</t>
  </si>
  <si>
    <t>Приложение 6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11.06.2024 № 33)</t>
  </si>
  <si>
    <t xml:space="preserve">страховые взносы (страховые премии) </t>
  </si>
  <si>
    <t xml:space="preserve">страховые премии </t>
  </si>
  <si>
    <t>ЗАО "СК"Белросстрах"</t>
  </si>
  <si>
    <t>руб.</t>
  </si>
  <si>
    <t>Код строки</t>
  </si>
  <si>
    <t>3. Имущественное страхование - всего</t>
  </si>
  <si>
    <t>В том числе:
   3.1. страхование имущества:</t>
  </si>
  <si>
    <t xml:space="preserve">      3.1.1. страхование имущества
 юридических лиц</t>
  </si>
  <si>
    <t xml:space="preserve">      3.1.2. страхование грузов</t>
  </si>
  <si>
    <t xml:space="preserve">      3.1.3. страхование строительно-    монтажных рисков</t>
  </si>
  <si>
    <t xml:space="preserve">      3.1.4. страхование наземных
транспортных средств</t>
  </si>
  <si>
    <t xml:space="preserve">      3.1.5. страхование водных судов</t>
  </si>
  <si>
    <t xml:space="preserve">      3.1.6. страхование воздушных судов</t>
  </si>
  <si>
    <t xml:space="preserve">      3.1.7. страхование сельскохозяйственных культур и многолетних насаждений</t>
  </si>
  <si>
    <t xml:space="preserve">      3.1.8. страхование 
сельскохозяйственной техники</t>
  </si>
  <si>
    <t xml:space="preserve">      3.1.9. страхование ценностей касс</t>
  </si>
  <si>
    <t xml:space="preserve">      3.1.10. страхование животных</t>
  </si>
  <si>
    <t xml:space="preserve">      3.1.11. страхование космических рисков</t>
  </si>
  <si>
    <t xml:space="preserve">      3.1.12. страхование имущества
      граждан</t>
  </si>
  <si>
    <t xml:space="preserve">      3.1.13. страхование домашнего имущества</t>
  </si>
  <si>
    <t xml:space="preserve">      3.1.14. страхование строений граждан</t>
  </si>
  <si>
    <t xml:space="preserve">      3.1.15. страхование жилых помещений (квартир)</t>
  </si>
  <si>
    <t xml:space="preserve">   3.2. страхование имущественных прав:</t>
  </si>
  <si>
    <t xml:space="preserve">      3.2.1. страхование на случай утраты права собственности (титульное страхование)</t>
  </si>
  <si>
    <t xml:space="preserve">      3.2.2. страхование прав на результаты интеллектуальной деятельности (страхование интеллектуальной собственности)</t>
  </si>
  <si>
    <t>Руководитель</t>
  </si>
  <si>
    <t>Главный бухгалтер</t>
  </si>
  <si>
    <t>(подпись)</t>
  </si>
  <si>
    <t>М.П.</t>
  </si>
  <si>
    <t>К. В. Мерзляков</t>
  </si>
  <si>
    <t>Т. Л. Иванцова</t>
  </si>
  <si>
    <t>(ФИО)</t>
  </si>
  <si>
    <t xml:space="preserve">   4.2. страхование ответственности по договору:</t>
  </si>
  <si>
    <t xml:space="preserve">      4.2.1. страхование ответственности
 за нарушение договора займа (ссуды)</t>
  </si>
  <si>
    <t xml:space="preserve">      4.2.2. страхование ответственности за
   неисполнение (ненадлежащее
   исполнение) обязательств  эмитента
   облигаций</t>
  </si>
  <si>
    <t xml:space="preserve">      4.2.3. страхование ответственности за
   неисполнение (ненадлежащее
   исполнение) обязательств по биржевым 
сделкам</t>
  </si>
  <si>
    <t>2.7. Страхование от критических заболеваний</t>
  </si>
  <si>
    <t>2.8 Добр.стр.от заболев.вследств.укуса клеща</t>
  </si>
  <si>
    <t>2.9. Страхование от несчастных случаев спортсменов</t>
  </si>
  <si>
    <t>3.1.16. страхование банковских платежных карточек</t>
  </si>
  <si>
    <t>3.1.17. страхование рисков при пользовании портитивн.устр.и бытовой техникой</t>
  </si>
  <si>
    <t>3.1.18. Страхование имущества юр.лиц «от всех рисков»</t>
  </si>
  <si>
    <t>3.1.19. Страхование сельскохоз.птицы, принадлеж. юр.лицам</t>
  </si>
  <si>
    <t>4.1.10. Добр.стр. ГО товаропроизводителя</t>
  </si>
  <si>
    <t>4.1.11. Добр.стр. общегражданской отв.</t>
  </si>
  <si>
    <t>4.1.12. Добр.стр.ГО влад.там.складов и скл.вр.хр</t>
  </si>
  <si>
    <t>4.1.13. Страх. ГО таможенных представителей</t>
  </si>
  <si>
    <t>5.1.Добр.компл.страх.им-ва и ГО его польз</t>
  </si>
  <si>
    <t>5.2. Добровольное компл.страх.наземных трансп.ср-в от столкновения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</si>
</sst>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1643" x14ac:knownFonts="1">
    <font>
      <sz val="11"/>
      <color indexed="8"/>
      <name val="Aptos Narrow"/>
      <family val="2"/>
      <scheme val="minor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4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650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6" fillId="3" borderId="4" xfId="0" applyFont="1" applyFill="1" applyBorder="1" applyAlignment="1" applyProtection="1">
      <alignment horizontal="left" vertical="center" wrapText="1"/>
      <protection locked="0"/>
    </xf>
    <xf numFmtId="0" fontId="47" fillId="3" borderId="4" xfId="0" applyFont="1" applyFill="1" applyBorder="1" applyAlignment="1" applyProtection="1">
      <alignment horizontal="left" vertical="center" wrapText="1"/>
      <protection locked="0"/>
    </xf>
    <xf numFmtId="0" fontId="48" fillId="3" borderId="4" xfId="0" applyFont="1" applyFill="1" applyBorder="1" applyAlignment="1" applyProtection="1">
      <alignment horizontal="left" vertical="center" wrapText="1"/>
      <protection locked="0"/>
    </xf>
    <xf numFmtId="0" fontId="49" fillId="3" borderId="4" xfId="0" applyFont="1" applyFill="1" applyBorder="1" applyAlignment="1" applyProtection="1">
      <alignment horizontal="left" vertical="center" wrapText="1"/>
      <protection locked="0"/>
    </xf>
    <xf numFmtId="0" fontId="50" fillId="3" borderId="4" xfId="0" applyFont="1" applyFill="1" applyBorder="1" applyAlignment="1" applyProtection="1">
      <alignment horizontal="left" vertical="center" wrapText="1"/>
      <protection locked="0"/>
    </xf>
    <xf numFmtId="164" fontId="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4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0" fontId="96" fillId="0" borderId="4" xfId="0" applyFont="1" applyBorder="1" applyAlignment="1">
      <alignment horizontal="center" vertical="center" wrapText="1"/>
    </xf>
    <xf numFmtId="0" fontId="97" fillId="0" borderId="4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0" fontId="100" fillId="0" borderId="4" xfId="0" applyFont="1" applyBorder="1" applyAlignment="1">
      <alignment horizontal="center" vertical="center" wrapText="1"/>
    </xf>
    <xf numFmtId="164" fontId="1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4" fillId="4" borderId="4" xfId="0" applyNumberFormat="1" applyFont="1" applyFill="1" applyBorder="1" applyAlignment="1">
      <alignment horizontal="right" vertical="center" wrapText="1"/>
    </xf>
    <xf numFmtId="164" fontId="105" fillId="4" borderId="4" xfId="0" applyNumberFormat="1" applyFont="1" applyFill="1" applyBorder="1" applyAlignment="1">
      <alignment horizontal="right" vertical="center" wrapText="1"/>
    </xf>
    <xf numFmtId="164" fontId="1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8" fillId="4" borderId="4" xfId="0" applyNumberFormat="1" applyFont="1" applyFill="1" applyBorder="1" applyAlignment="1">
      <alignment horizontal="right" vertical="center" wrapText="1"/>
    </xf>
    <xf numFmtId="164" fontId="1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" fillId="4" borderId="4" xfId="0" applyNumberFormat="1" applyFont="1" applyFill="1" applyBorder="1" applyAlignment="1">
      <alignment horizontal="right" vertical="center" wrapText="1"/>
    </xf>
    <xf numFmtId="164" fontId="145" fillId="4" borderId="4" xfId="0" applyNumberFormat="1" applyFont="1" applyFill="1" applyBorder="1" applyAlignment="1">
      <alignment horizontal="right" vertical="center" wrapText="1"/>
    </xf>
    <xf numFmtId="164" fontId="146" fillId="4" borderId="4" xfId="0" applyNumberFormat="1" applyFont="1" applyFill="1" applyBorder="1" applyAlignment="1">
      <alignment horizontal="right" vertical="center" wrapText="1"/>
    </xf>
    <xf numFmtId="164" fontId="147" fillId="4" borderId="4" xfId="0" applyNumberFormat="1" applyFont="1" applyFill="1" applyBorder="1" applyAlignment="1">
      <alignment horizontal="right" vertical="center" wrapText="1"/>
    </xf>
    <xf numFmtId="164" fontId="148" fillId="4" borderId="4" xfId="0" applyNumberFormat="1" applyFont="1" applyFill="1" applyBorder="1" applyAlignment="1">
      <alignment horizontal="right" vertical="center" wrapText="1"/>
    </xf>
    <xf numFmtId="164" fontId="149" fillId="4" borderId="4" xfId="0" applyNumberFormat="1" applyFont="1" applyFill="1" applyBorder="1" applyAlignment="1">
      <alignment horizontal="right" vertical="center" wrapText="1"/>
    </xf>
    <xf numFmtId="164" fontId="150" fillId="4" borderId="4" xfId="0" applyNumberFormat="1" applyFont="1" applyFill="1" applyBorder="1" applyAlignment="1">
      <alignment horizontal="right" vertical="center" wrapText="1"/>
    </xf>
    <xf numFmtId="164" fontId="151" fillId="4" borderId="4" xfId="0" applyNumberFormat="1" applyFont="1" applyFill="1" applyBorder="1" applyAlignment="1">
      <alignment horizontal="right" vertical="center" wrapText="1"/>
    </xf>
    <xf numFmtId="164" fontId="1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4" fillId="4" borderId="4" xfId="0" applyNumberFormat="1" applyFont="1" applyFill="1" applyBorder="1" applyAlignment="1">
      <alignment horizontal="right" vertical="center" wrapText="1"/>
    </xf>
    <xf numFmtId="164" fontId="155" fillId="4" borderId="4" xfId="0" applyNumberFormat="1" applyFont="1" applyFill="1" applyBorder="1" applyAlignment="1">
      <alignment horizontal="right" vertical="center" wrapText="1"/>
    </xf>
    <xf numFmtId="164" fontId="156" fillId="4" borderId="4" xfId="0" applyNumberFormat="1" applyFont="1" applyFill="1" applyBorder="1" applyAlignment="1">
      <alignment horizontal="right" vertical="center" wrapText="1"/>
    </xf>
    <xf numFmtId="164" fontId="1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6" fillId="4" borderId="4" xfId="0" applyNumberFormat="1" applyFont="1" applyFill="1" applyBorder="1" applyAlignment="1">
      <alignment horizontal="right" vertical="center" wrapText="1"/>
    </xf>
    <xf numFmtId="164" fontId="167" fillId="4" borderId="4" xfId="0" applyNumberFormat="1" applyFont="1" applyFill="1" applyBorder="1" applyAlignment="1">
      <alignment horizontal="right" vertical="center" wrapText="1"/>
    </xf>
    <xf numFmtId="164" fontId="168" fillId="4" borderId="4" xfId="0" applyNumberFormat="1" applyFont="1" applyFill="1" applyBorder="1" applyAlignment="1">
      <alignment horizontal="right" vertical="center" wrapText="1"/>
    </xf>
    <xf numFmtId="164" fontId="1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1" fillId="4" borderId="4" xfId="0" applyNumberFormat="1" applyFont="1" applyFill="1" applyBorder="1" applyAlignment="1">
      <alignment horizontal="right" vertical="center" wrapText="1"/>
    </xf>
    <xf numFmtId="164" fontId="2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79" fillId="4" borderId="4" xfId="0" applyNumberFormat="1" applyFont="1" applyFill="1" applyBorder="1" applyAlignment="1">
      <alignment horizontal="right" vertical="center" wrapText="1"/>
    </xf>
    <xf numFmtId="164" fontId="2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2" fillId="4" borderId="4" xfId="0" applyNumberFormat="1" applyFont="1" applyFill="1" applyBorder="1" applyAlignment="1">
      <alignment horizontal="right" vertical="center" wrapText="1"/>
    </xf>
    <xf numFmtId="164" fontId="293" fillId="4" borderId="4" xfId="0" applyNumberFormat="1" applyFont="1" applyFill="1" applyBorder="1" applyAlignment="1">
      <alignment horizontal="right" vertical="center" wrapText="1"/>
    </xf>
    <xf numFmtId="164" fontId="294" fillId="4" borderId="4" xfId="0" applyNumberFormat="1" applyFont="1" applyFill="1" applyBorder="1" applyAlignment="1">
      <alignment horizontal="right" vertical="center" wrapText="1"/>
    </xf>
    <xf numFmtId="164" fontId="295" fillId="4" borderId="4" xfId="0" applyNumberFormat="1" applyFont="1" applyFill="1" applyBorder="1" applyAlignment="1">
      <alignment horizontal="right" vertical="center" wrapText="1"/>
    </xf>
    <xf numFmtId="164" fontId="296" fillId="4" borderId="4" xfId="0" applyNumberFormat="1" applyFont="1" applyFill="1" applyBorder="1" applyAlignment="1">
      <alignment horizontal="right" vertical="center" wrapText="1"/>
    </xf>
    <xf numFmtId="164" fontId="2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3" fillId="4" borderId="4" xfId="0" applyFont="1" applyFill="1" applyBorder="1" applyAlignment="1">
      <alignment horizontal="center" vertical="center" wrapText="1"/>
    </xf>
    <xf numFmtId="0" fontId="304" fillId="4" borderId="4" xfId="0" applyFont="1" applyFill="1" applyBorder="1" applyAlignment="1">
      <alignment horizontal="center" vertical="center" wrapText="1"/>
    </xf>
    <xf numFmtId="0" fontId="305" fillId="4" borderId="4" xfId="0" applyFont="1" applyFill="1" applyBorder="1" applyAlignment="1">
      <alignment horizontal="center" vertical="center" wrapText="1"/>
    </xf>
    <xf numFmtId="164" fontId="3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47" fillId="4" borderId="4" xfId="0" applyNumberFormat="1" applyFont="1" applyFill="1" applyBorder="1" applyAlignment="1">
      <alignment horizontal="right" vertical="center" wrapText="1"/>
    </xf>
    <xf numFmtId="164" fontId="348" fillId="4" borderId="4" xfId="0" applyNumberFormat="1" applyFont="1" applyFill="1" applyBorder="1" applyAlignment="1">
      <alignment horizontal="right" vertical="center" wrapText="1"/>
    </xf>
    <xf numFmtId="164" fontId="349" fillId="4" borderId="4" xfId="0" applyNumberFormat="1" applyFont="1" applyFill="1" applyBorder="1" applyAlignment="1">
      <alignment horizontal="right" vertical="center" wrapText="1"/>
    </xf>
    <xf numFmtId="164" fontId="350" fillId="4" borderId="4" xfId="0" applyNumberFormat="1" applyFont="1" applyFill="1" applyBorder="1" applyAlignment="1">
      <alignment horizontal="right" vertical="center" wrapText="1"/>
    </xf>
    <xf numFmtId="164" fontId="351" fillId="4" borderId="4" xfId="0" applyNumberFormat="1" applyFont="1" applyFill="1" applyBorder="1" applyAlignment="1">
      <alignment horizontal="right" vertical="center" wrapText="1"/>
    </xf>
    <xf numFmtId="164" fontId="352" fillId="4" borderId="4" xfId="0" applyNumberFormat="1" applyFont="1" applyFill="1" applyBorder="1" applyAlignment="1">
      <alignment horizontal="right" vertical="center" wrapText="1"/>
    </xf>
    <xf numFmtId="164" fontId="353" fillId="4" borderId="4" xfId="0" applyNumberFormat="1" applyFont="1" applyFill="1" applyBorder="1" applyAlignment="1">
      <alignment horizontal="right" vertical="center" wrapText="1"/>
    </xf>
    <xf numFmtId="164" fontId="3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84" fillId="4" borderId="4" xfId="0" applyFont="1" applyFill="1" applyBorder="1" applyAlignment="1">
      <alignment horizontal="center" vertical="center" wrapText="1"/>
    </xf>
    <xf numFmtId="0" fontId="385" fillId="0" borderId="4" xfId="0" applyFont="1" applyBorder="1" applyAlignment="1">
      <alignment horizontal="left" vertical="center" wrapText="1"/>
    </xf>
    <xf numFmtId="0" fontId="386" fillId="0" borderId="4" xfId="0" applyFont="1" applyBorder="1" applyAlignment="1">
      <alignment horizontal="center" vertical="center" wrapText="1"/>
    </xf>
    <xf numFmtId="164" fontId="3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39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95" fillId="0" borderId="4" xfId="0" applyFont="1" applyBorder="1" applyAlignment="1">
      <alignment horizontal="center" vertical="center" wrapText="1"/>
    </xf>
    <xf numFmtId="0" fontId="396" fillId="0" borderId="4" xfId="0" applyFont="1" applyBorder="1" applyAlignment="1">
      <alignment horizontal="center" vertical="center" wrapText="1"/>
    </xf>
    <xf numFmtId="0" fontId="397" fillId="0" borderId="4" xfId="0" applyFont="1" applyBorder="1" applyAlignment="1">
      <alignment horizontal="center" vertical="center" wrapText="1"/>
    </xf>
    <xf numFmtId="0" fontId="398" fillId="0" borderId="4" xfId="0" applyFont="1" applyBorder="1" applyAlignment="1">
      <alignment horizontal="center" vertical="center" wrapText="1"/>
    </xf>
    <xf numFmtId="0" fontId="399" fillId="0" borderId="4" xfId="0" applyFont="1" applyBorder="1" applyAlignment="1">
      <alignment horizontal="center" vertical="center" wrapText="1"/>
    </xf>
    <xf numFmtId="0" fontId="400" fillId="0" borderId="4" xfId="0" applyFont="1" applyBorder="1" applyAlignment="1">
      <alignment horizontal="center" vertical="center" wrapText="1"/>
    </xf>
    <xf numFmtId="0" fontId="401" fillId="0" borderId="4" xfId="0" applyFont="1" applyBorder="1" applyAlignment="1">
      <alignment horizontal="center" vertical="center" wrapText="1"/>
    </xf>
    <xf numFmtId="0" fontId="402" fillId="0" borderId="4" xfId="0" applyFont="1" applyBorder="1" applyAlignment="1">
      <alignment horizontal="center" vertical="center" wrapText="1"/>
    </xf>
    <xf numFmtId="0" fontId="403" fillId="3" borderId="4" xfId="0" applyFont="1" applyFill="1" applyBorder="1" applyAlignment="1" applyProtection="1">
      <alignment horizontal="left" vertical="center" wrapText="1"/>
      <protection locked="0"/>
    </xf>
    <xf numFmtId="0" fontId="404" fillId="3" borderId="4" xfId="0" applyFont="1" applyFill="1" applyBorder="1" applyAlignment="1" applyProtection="1">
      <alignment horizontal="left" vertical="center" wrapText="1"/>
      <protection locked="0"/>
    </xf>
    <xf numFmtId="0" fontId="405" fillId="3" borderId="4" xfId="0" applyFont="1" applyFill="1" applyBorder="1" applyAlignment="1" applyProtection="1">
      <alignment horizontal="left" vertical="center" wrapText="1"/>
      <protection locked="0"/>
    </xf>
    <xf numFmtId="0" fontId="406" fillId="3" borderId="4" xfId="0" applyFont="1" applyFill="1" applyBorder="1" applyAlignment="1" applyProtection="1">
      <alignment horizontal="left" vertical="center" wrapText="1"/>
      <protection locked="0"/>
    </xf>
    <xf numFmtId="0" fontId="407" fillId="3" borderId="4" xfId="0" applyFont="1" applyFill="1" applyBorder="1" applyAlignment="1" applyProtection="1">
      <alignment horizontal="left" vertical="center" wrapText="1"/>
      <protection locked="0"/>
    </xf>
    <xf numFmtId="0" fontId="408" fillId="3" borderId="4" xfId="0" applyFont="1" applyFill="1" applyBorder="1" applyAlignment="1" applyProtection="1">
      <alignment horizontal="left" vertical="center" wrapText="1"/>
      <protection locked="0"/>
    </xf>
    <xf numFmtId="0" fontId="409" fillId="3" borderId="4" xfId="0" applyFont="1" applyFill="1" applyBorder="1" applyAlignment="1" applyProtection="1">
      <alignment horizontal="left" vertical="center" wrapText="1"/>
      <protection locked="0"/>
    </xf>
    <xf numFmtId="0" fontId="410" fillId="3" borderId="4" xfId="0" applyFont="1" applyFill="1" applyBorder="1" applyAlignment="1" applyProtection="1">
      <alignment horizontal="left" vertical="center" wrapText="1"/>
      <protection locked="0"/>
    </xf>
    <xf numFmtId="164" fontId="4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7" fillId="4" borderId="4" xfId="0" applyNumberFormat="1" applyFont="1" applyFill="1" applyBorder="1" applyAlignment="1">
      <alignment horizontal="right" vertical="center" wrapText="1"/>
    </xf>
    <xf numFmtId="164" fontId="4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89" fillId="4" borderId="4" xfId="0" applyNumberFormat="1" applyFont="1" applyFill="1" applyBorder="1" applyAlignment="1">
      <alignment horizontal="right" vertical="center" wrapText="1"/>
    </xf>
    <xf numFmtId="164" fontId="490" fillId="4" borderId="4" xfId="0" applyNumberFormat="1" applyFont="1" applyFill="1" applyBorder="1" applyAlignment="1">
      <alignment horizontal="right" vertical="center" wrapText="1"/>
    </xf>
    <xf numFmtId="164" fontId="491" fillId="4" borderId="4" xfId="0" applyNumberFormat="1" applyFont="1" applyFill="1" applyBorder="1" applyAlignment="1">
      <alignment horizontal="right" vertical="center" wrapText="1"/>
    </xf>
    <xf numFmtId="164" fontId="492" fillId="4" borderId="4" xfId="0" applyNumberFormat="1" applyFont="1" applyFill="1" applyBorder="1" applyAlignment="1">
      <alignment horizontal="right" vertical="center" wrapText="1"/>
    </xf>
    <xf numFmtId="164" fontId="4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34" fillId="4" borderId="4" xfId="0" applyNumberFormat="1" applyFont="1" applyFill="1" applyBorder="1" applyAlignment="1">
      <alignment horizontal="right" vertical="center" wrapText="1"/>
    </xf>
    <xf numFmtId="164" fontId="535" fillId="4" borderId="4" xfId="0" applyNumberFormat="1" applyFont="1" applyFill="1" applyBorder="1" applyAlignment="1">
      <alignment horizontal="right" vertical="center" wrapText="1"/>
    </xf>
    <xf numFmtId="164" fontId="536" fillId="4" borderId="4" xfId="0" applyNumberFormat="1" applyFont="1" applyFill="1" applyBorder="1" applyAlignment="1">
      <alignment horizontal="right" vertical="center" wrapText="1"/>
    </xf>
    <xf numFmtId="164" fontId="537" fillId="4" borderId="4" xfId="0" applyNumberFormat="1" applyFont="1" applyFill="1" applyBorder="1" applyAlignment="1">
      <alignment horizontal="right" vertical="center" wrapText="1"/>
    </xf>
    <xf numFmtId="164" fontId="538" fillId="4" borderId="4" xfId="0" applyNumberFormat="1" applyFont="1" applyFill="1" applyBorder="1" applyAlignment="1">
      <alignment horizontal="right" vertical="center" wrapText="1"/>
    </xf>
    <xf numFmtId="164" fontId="539" fillId="4" borderId="4" xfId="0" applyNumberFormat="1" applyFont="1" applyFill="1" applyBorder="1" applyAlignment="1">
      <alignment horizontal="right" vertical="center" wrapText="1"/>
    </xf>
    <xf numFmtId="164" fontId="540" fillId="4" borderId="4" xfId="0" applyNumberFormat="1" applyFont="1" applyFill="1" applyBorder="1" applyAlignment="1">
      <alignment horizontal="right" vertical="center" wrapText="1"/>
    </xf>
    <xf numFmtId="164" fontId="541" fillId="4" borderId="4" xfId="0" applyNumberFormat="1" applyFont="1" applyFill="1" applyBorder="1" applyAlignment="1">
      <alignment horizontal="right" vertical="center" wrapText="1"/>
    </xf>
    <xf numFmtId="164" fontId="542" fillId="4" borderId="4" xfId="0" applyNumberFormat="1" applyFont="1" applyFill="1" applyBorder="1" applyAlignment="1">
      <alignment horizontal="right" vertical="center" wrapText="1"/>
    </xf>
    <xf numFmtId="164" fontId="5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5" fillId="4" borderId="4" xfId="0" applyNumberFormat="1" applyFont="1" applyFill="1" applyBorder="1" applyAlignment="1">
      <alignment horizontal="right" vertical="center" wrapText="1"/>
    </xf>
    <xf numFmtId="164" fontId="556" fillId="4" borderId="4" xfId="0" applyNumberFormat="1" applyFont="1" applyFill="1" applyBorder="1" applyAlignment="1">
      <alignment horizontal="right" vertical="center" wrapText="1"/>
    </xf>
    <xf numFmtId="164" fontId="557" fillId="4" borderId="4" xfId="0" applyNumberFormat="1" applyFont="1" applyFill="1" applyBorder="1" applyAlignment="1">
      <alignment horizontal="right" vertical="center" wrapText="1"/>
    </xf>
    <xf numFmtId="164" fontId="558" fillId="4" borderId="4" xfId="0" applyNumberFormat="1" applyFont="1" applyFill="1" applyBorder="1" applyAlignment="1">
      <alignment horizontal="right" vertical="center" wrapText="1"/>
    </xf>
    <xf numFmtId="164" fontId="5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5" fillId="4" borderId="4" xfId="0" applyNumberFormat="1" applyFont="1" applyFill="1" applyBorder="1" applyAlignment="1">
      <alignment horizontal="right" vertical="center" wrapText="1"/>
    </xf>
    <xf numFmtId="164" fontId="5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72" fillId="3" borderId="4" xfId="0" applyFont="1" applyFill="1" applyBorder="1" applyAlignment="1" applyProtection="1">
      <alignment horizontal="left" vertical="center" wrapText="1"/>
      <protection locked="0"/>
    </xf>
    <xf numFmtId="0" fontId="573" fillId="3" borderId="4" xfId="0" applyFont="1" applyFill="1" applyBorder="1" applyAlignment="1" applyProtection="1">
      <alignment horizontal="left" vertical="center" wrapText="1"/>
      <protection locked="0"/>
    </xf>
    <xf numFmtId="0" fontId="574" fillId="3" borderId="4" xfId="0" applyFont="1" applyFill="1" applyBorder="1" applyAlignment="1" applyProtection="1">
      <alignment horizontal="left" vertical="center" wrapText="1"/>
      <protection locked="0"/>
    </xf>
    <xf numFmtId="0" fontId="575" fillId="3" borderId="4" xfId="0" applyFont="1" applyFill="1" applyBorder="1" applyAlignment="1" applyProtection="1">
      <alignment horizontal="left" vertical="center" wrapText="1"/>
      <protection locked="0"/>
    </xf>
    <xf numFmtId="0" fontId="576" fillId="3" borderId="4" xfId="0" applyFont="1" applyFill="1" applyBorder="1" applyAlignment="1" applyProtection="1">
      <alignment horizontal="left" vertical="center" wrapText="1"/>
      <protection locked="0"/>
    </xf>
    <xf numFmtId="0" fontId="577" fillId="3" borderId="4" xfId="0" applyFont="1" applyFill="1" applyBorder="1" applyAlignment="1" applyProtection="1">
      <alignment horizontal="left" vertical="center" wrapText="1"/>
      <protection locked="0"/>
    </xf>
    <xf numFmtId="0" fontId="578" fillId="3" borderId="4" xfId="0" applyFont="1" applyFill="1" applyBorder="1" applyAlignment="1" applyProtection="1">
      <alignment horizontal="left" vertical="center" wrapText="1"/>
      <protection locked="0"/>
    </xf>
    <xf numFmtId="0" fontId="579" fillId="3" borderId="4" xfId="0" applyFont="1" applyFill="1" applyBorder="1" applyAlignment="1" applyProtection="1">
      <alignment horizontal="left" vertical="center" wrapText="1"/>
      <protection locked="0"/>
    </xf>
    <xf numFmtId="0" fontId="580" fillId="3" borderId="4" xfId="0" applyFont="1" applyFill="1" applyBorder="1" applyAlignment="1" applyProtection="1">
      <alignment horizontal="left" vertical="center" wrapText="1"/>
      <protection locked="0"/>
    </xf>
    <xf numFmtId="0" fontId="581" fillId="3" borderId="4" xfId="0" applyFont="1" applyFill="1" applyBorder="1" applyAlignment="1" applyProtection="1">
      <alignment horizontal="left" vertical="center" wrapText="1"/>
      <protection locked="0"/>
    </xf>
    <xf numFmtId="0" fontId="582" fillId="3" borderId="4" xfId="0" applyFont="1" applyFill="1" applyBorder="1" applyAlignment="1" applyProtection="1">
      <alignment horizontal="left" vertical="center" wrapText="1"/>
      <protection locked="0"/>
    </xf>
    <xf numFmtId="0" fontId="583" fillId="3" borderId="4" xfId="0" applyFont="1" applyFill="1" applyBorder="1" applyAlignment="1" applyProtection="1">
      <alignment horizontal="left" vertical="center" wrapText="1"/>
      <protection locked="0"/>
    </xf>
    <xf numFmtId="0" fontId="584" fillId="3" borderId="4" xfId="0" applyFont="1" applyFill="1" applyBorder="1" applyAlignment="1" applyProtection="1">
      <alignment horizontal="left" vertical="center" wrapText="1"/>
      <protection locked="0"/>
    </xf>
    <xf numFmtId="0" fontId="585" fillId="3" borderId="4" xfId="0" applyFont="1" applyFill="1" applyBorder="1" applyAlignment="1" applyProtection="1">
      <alignment horizontal="left" vertical="center" wrapText="1"/>
      <protection locked="0"/>
    </xf>
    <xf numFmtId="0" fontId="586" fillId="3" borderId="4" xfId="0" applyFont="1" applyFill="1" applyBorder="1" applyAlignment="1" applyProtection="1">
      <alignment horizontal="left" vertical="center" wrapText="1"/>
      <protection locked="0"/>
    </xf>
    <xf numFmtId="0" fontId="587" fillId="3" borderId="4" xfId="0" applyFont="1" applyFill="1" applyBorder="1" applyAlignment="1" applyProtection="1">
      <alignment horizontal="left" vertical="center" wrapText="1"/>
      <protection locked="0"/>
    </xf>
    <xf numFmtId="0" fontId="588" fillId="3" borderId="4" xfId="0" applyFont="1" applyFill="1" applyBorder="1" applyAlignment="1" applyProtection="1">
      <alignment horizontal="left" vertical="center" wrapText="1"/>
      <protection locked="0"/>
    </xf>
    <xf numFmtId="0" fontId="589" fillId="3" borderId="4" xfId="0" applyFont="1" applyFill="1" applyBorder="1" applyAlignment="1" applyProtection="1">
      <alignment horizontal="left" vertical="center" wrapText="1"/>
      <protection locked="0"/>
    </xf>
    <xf numFmtId="0" fontId="590" fillId="3" borderId="4" xfId="0" applyFont="1" applyFill="1" applyBorder="1" applyAlignment="1" applyProtection="1">
      <alignment horizontal="left" vertical="center" wrapText="1"/>
      <protection locked="0"/>
    </xf>
    <xf numFmtId="0" fontId="591" fillId="3" borderId="4" xfId="0" applyFont="1" applyFill="1" applyBorder="1" applyAlignment="1" applyProtection="1">
      <alignment horizontal="left" vertical="center" wrapText="1"/>
      <protection locked="0"/>
    </xf>
    <xf numFmtId="0" fontId="592" fillId="3" borderId="4" xfId="0" applyFont="1" applyFill="1" applyBorder="1" applyAlignment="1" applyProtection="1">
      <alignment horizontal="left" vertical="center" wrapText="1"/>
      <protection locked="0"/>
    </xf>
    <xf numFmtId="0" fontId="593" fillId="3" borderId="4" xfId="0" applyFont="1" applyFill="1" applyBorder="1" applyAlignment="1" applyProtection="1">
      <alignment horizontal="left" vertical="center" wrapText="1"/>
      <protection locked="0"/>
    </xf>
    <xf numFmtId="0" fontId="594" fillId="3" borderId="4" xfId="0" applyFont="1" applyFill="1" applyBorder="1" applyAlignment="1" applyProtection="1">
      <alignment horizontal="left" vertical="center" wrapText="1"/>
      <protection locked="0"/>
    </xf>
    <xf numFmtId="0" fontId="595" fillId="3" borderId="4" xfId="0" applyFont="1" applyFill="1" applyBorder="1" applyAlignment="1" applyProtection="1">
      <alignment horizontal="left" vertical="center" wrapText="1"/>
      <protection locked="0"/>
    </xf>
    <xf numFmtId="0" fontId="596" fillId="3" borderId="4" xfId="0" applyFont="1" applyFill="1" applyBorder="1" applyAlignment="1" applyProtection="1">
      <alignment horizontal="left" vertical="center" wrapText="1"/>
      <protection locked="0"/>
    </xf>
    <xf numFmtId="0" fontId="597" fillId="3" borderId="4" xfId="0" applyFont="1" applyFill="1" applyBorder="1" applyAlignment="1" applyProtection="1">
      <alignment horizontal="left" vertical="center" wrapText="1"/>
      <protection locked="0"/>
    </xf>
    <xf numFmtId="0" fontId="598" fillId="3" borderId="4" xfId="0" applyFont="1" applyFill="1" applyBorder="1" applyAlignment="1" applyProtection="1">
      <alignment horizontal="left" vertical="center" wrapText="1"/>
      <protection locked="0"/>
    </xf>
    <xf numFmtId="0" fontId="599" fillId="3" borderId="4" xfId="0" applyFont="1" applyFill="1" applyBorder="1" applyAlignment="1" applyProtection="1">
      <alignment horizontal="left" vertical="center" wrapText="1"/>
      <protection locked="0"/>
    </xf>
    <xf numFmtId="0" fontId="600" fillId="3" borderId="4" xfId="0" applyFont="1" applyFill="1" applyBorder="1" applyAlignment="1" applyProtection="1">
      <alignment horizontal="left" vertical="center" wrapText="1"/>
      <protection locked="0"/>
    </xf>
    <xf numFmtId="0" fontId="601" fillId="3" borderId="4" xfId="0" applyFont="1" applyFill="1" applyBorder="1" applyAlignment="1" applyProtection="1">
      <alignment horizontal="left" vertical="center" wrapText="1"/>
      <protection locked="0"/>
    </xf>
    <xf numFmtId="0" fontId="602" fillId="3" borderId="4" xfId="0" applyFont="1" applyFill="1" applyBorder="1" applyAlignment="1" applyProtection="1">
      <alignment horizontal="left" vertical="center" wrapText="1"/>
      <protection locked="0"/>
    </xf>
    <xf numFmtId="0" fontId="603" fillId="3" borderId="4" xfId="0" applyFont="1" applyFill="1" applyBorder="1" applyAlignment="1" applyProtection="1">
      <alignment horizontal="left" vertical="center" wrapText="1"/>
      <protection locked="0"/>
    </xf>
    <xf numFmtId="0" fontId="604" fillId="3" borderId="4" xfId="0" applyFont="1" applyFill="1" applyBorder="1" applyAlignment="1" applyProtection="1">
      <alignment horizontal="left" vertical="center" wrapText="1"/>
      <protection locked="0"/>
    </xf>
    <xf numFmtId="0" fontId="605" fillId="3" borderId="4" xfId="0" applyFont="1" applyFill="1" applyBorder="1" applyAlignment="1" applyProtection="1">
      <alignment horizontal="left" vertical="center" wrapText="1"/>
      <protection locked="0"/>
    </xf>
    <xf numFmtId="0" fontId="606" fillId="3" borderId="4" xfId="0" applyFont="1" applyFill="1" applyBorder="1" applyAlignment="1" applyProtection="1">
      <alignment horizontal="left" vertical="center" wrapText="1"/>
      <protection locked="0"/>
    </xf>
    <xf numFmtId="0" fontId="607" fillId="3" borderId="4" xfId="0" applyFont="1" applyFill="1" applyBorder="1" applyAlignment="1" applyProtection="1">
      <alignment horizontal="left" vertical="center" wrapText="1"/>
      <protection locked="0"/>
    </xf>
    <xf numFmtId="0" fontId="608" fillId="3" borderId="4" xfId="0" applyFont="1" applyFill="1" applyBorder="1" applyAlignment="1" applyProtection="1">
      <alignment horizontal="left" vertical="center" wrapText="1"/>
      <protection locked="0"/>
    </xf>
    <xf numFmtId="0" fontId="609" fillId="3" borderId="4" xfId="0" applyFont="1" applyFill="1" applyBorder="1" applyAlignment="1" applyProtection="1">
      <alignment horizontal="left" vertical="center" wrapText="1"/>
      <protection locked="0"/>
    </xf>
    <xf numFmtId="0" fontId="610" fillId="3" borderId="4" xfId="0" applyFont="1" applyFill="1" applyBorder="1" applyAlignment="1" applyProtection="1">
      <alignment horizontal="left" vertical="center" wrapText="1"/>
      <protection locked="0"/>
    </xf>
    <xf numFmtId="0" fontId="611" fillId="3" borderId="4" xfId="0" applyFont="1" applyFill="1" applyBorder="1" applyAlignment="1" applyProtection="1">
      <alignment horizontal="left" vertical="center" wrapText="1"/>
      <protection locked="0"/>
    </xf>
    <xf numFmtId="0" fontId="612" fillId="3" borderId="4" xfId="0" applyFont="1" applyFill="1" applyBorder="1" applyAlignment="1" applyProtection="1">
      <alignment horizontal="left" vertical="center" wrapText="1"/>
      <protection locked="0"/>
    </xf>
    <xf numFmtId="0" fontId="613" fillId="3" borderId="4" xfId="0" applyFont="1" applyFill="1" applyBorder="1" applyAlignment="1" applyProtection="1">
      <alignment horizontal="left" vertical="center" wrapText="1"/>
      <protection locked="0"/>
    </xf>
    <xf numFmtId="164" fontId="6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4" fillId="4" borderId="4" xfId="0" applyNumberFormat="1" applyFont="1" applyFill="1" applyBorder="1" applyAlignment="1">
      <alignment horizontal="right" vertical="center" wrapText="1"/>
    </xf>
    <xf numFmtId="164" fontId="6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0" fillId="4" borderId="4" xfId="0" applyNumberFormat="1" applyFont="1" applyFill="1" applyBorder="1" applyAlignment="1">
      <alignment horizontal="right" vertical="center" wrapText="1"/>
    </xf>
    <xf numFmtId="164" fontId="641" fillId="4" borderId="4" xfId="0" applyNumberFormat="1" applyFont="1" applyFill="1" applyBorder="1" applyAlignment="1">
      <alignment horizontal="right" vertical="center" wrapText="1"/>
    </xf>
    <xf numFmtId="164" fontId="6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1" fillId="4" borderId="4" xfId="0" applyNumberFormat="1" applyFont="1" applyFill="1" applyBorder="1" applyAlignment="1">
      <alignment horizontal="right" vertical="center" wrapText="1"/>
    </xf>
    <xf numFmtId="164" fontId="6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3" fillId="4" borderId="4" xfId="0" applyNumberFormat="1" applyFont="1" applyFill="1" applyBorder="1" applyAlignment="1">
      <alignment horizontal="right" vertical="center" wrapText="1"/>
    </xf>
    <xf numFmtId="164" fontId="664" fillId="4" borderId="4" xfId="0" applyNumberFormat="1" applyFont="1" applyFill="1" applyBorder="1" applyAlignment="1">
      <alignment horizontal="right" vertical="center" wrapText="1"/>
    </xf>
    <xf numFmtId="164" fontId="6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89" fillId="4" borderId="4" xfId="0" applyNumberFormat="1" applyFont="1" applyFill="1" applyBorder="1" applyAlignment="1">
      <alignment horizontal="right" vertical="center" wrapText="1"/>
    </xf>
    <xf numFmtId="164" fontId="6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99" fillId="4" borderId="4" xfId="0" applyNumberFormat="1" applyFont="1" applyFill="1" applyBorder="1" applyAlignment="1">
      <alignment horizontal="right" vertical="center" wrapText="1"/>
    </xf>
    <xf numFmtId="164" fontId="7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09" fillId="4" borderId="4" xfId="0" applyNumberFormat="1" applyFont="1" applyFill="1" applyBorder="1" applyAlignment="1">
      <alignment horizontal="right" vertical="center" wrapText="1"/>
    </xf>
    <xf numFmtId="164" fontId="7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1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19" fillId="3" borderId="4" xfId="0" applyFont="1" applyFill="1" applyBorder="1" applyAlignment="1" applyProtection="1">
      <alignment horizontal="left" vertical="center" wrapText="1"/>
      <protection locked="0"/>
    </xf>
    <xf numFmtId="0" fontId="720" fillId="3" borderId="4" xfId="0" applyFont="1" applyFill="1" applyBorder="1" applyAlignment="1" applyProtection="1">
      <alignment horizontal="left" vertical="center" wrapText="1"/>
      <protection locked="0"/>
    </xf>
    <xf numFmtId="0" fontId="721" fillId="3" borderId="4" xfId="0" applyFont="1" applyFill="1" applyBorder="1" applyAlignment="1" applyProtection="1">
      <alignment horizontal="left" vertical="center" wrapText="1"/>
      <protection locked="0"/>
    </xf>
    <xf numFmtId="0" fontId="722" fillId="3" borderId="4" xfId="0" applyFont="1" applyFill="1" applyBorder="1" applyAlignment="1" applyProtection="1">
      <alignment horizontal="left" vertical="center" wrapText="1"/>
      <protection locked="0"/>
    </xf>
    <xf numFmtId="0" fontId="723" fillId="3" borderId="4" xfId="0" applyFont="1" applyFill="1" applyBorder="1" applyAlignment="1" applyProtection="1">
      <alignment horizontal="left" vertical="center" wrapText="1"/>
      <protection locked="0"/>
    </xf>
    <xf numFmtId="0" fontId="724" fillId="3" borderId="4" xfId="0" applyFont="1" applyFill="1" applyBorder="1" applyAlignment="1" applyProtection="1">
      <alignment horizontal="left" vertical="center" wrapText="1"/>
      <protection locked="0"/>
    </xf>
    <xf numFmtId="0" fontId="725" fillId="3" borderId="4" xfId="0" applyFont="1" applyFill="1" applyBorder="1" applyAlignment="1" applyProtection="1">
      <alignment horizontal="left" vertical="center" wrapText="1"/>
      <protection locked="0"/>
    </xf>
    <xf numFmtId="0" fontId="726" fillId="3" borderId="4" xfId="0" applyFont="1" applyFill="1" applyBorder="1" applyAlignment="1" applyProtection="1">
      <alignment horizontal="left" vertical="center" wrapText="1"/>
      <protection locked="0"/>
    </xf>
    <xf numFmtId="0" fontId="727" fillId="3" borderId="4" xfId="0" applyFont="1" applyFill="1" applyBorder="1" applyAlignment="1" applyProtection="1">
      <alignment horizontal="left" vertical="center" wrapText="1"/>
      <protection locked="0"/>
    </xf>
    <xf numFmtId="0" fontId="728" fillId="3" borderId="4" xfId="0" applyFont="1" applyFill="1" applyBorder="1" applyAlignment="1" applyProtection="1">
      <alignment horizontal="left" vertical="center" wrapText="1"/>
      <protection locked="0"/>
    </xf>
    <xf numFmtId="0" fontId="729" fillId="3" borderId="4" xfId="0" applyFont="1" applyFill="1" applyBorder="1" applyAlignment="1" applyProtection="1">
      <alignment horizontal="left" vertical="center" wrapText="1"/>
      <protection locked="0"/>
    </xf>
    <xf numFmtId="0" fontId="730" fillId="3" borderId="4" xfId="0" applyFont="1" applyFill="1" applyBorder="1" applyAlignment="1" applyProtection="1">
      <alignment horizontal="left" vertical="center" wrapText="1"/>
      <protection locked="0"/>
    </xf>
    <xf numFmtId="0" fontId="731" fillId="3" borderId="4" xfId="0" applyFont="1" applyFill="1" applyBorder="1" applyAlignment="1" applyProtection="1">
      <alignment horizontal="left" vertical="center" wrapText="1"/>
      <protection locked="0"/>
    </xf>
    <xf numFmtId="0" fontId="732" fillId="3" borderId="4" xfId="0" applyFont="1" applyFill="1" applyBorder="1" applyAlignment="1" applyProtection="1">
      <alignment horizontal="left" vertical="center" wrapText="1"/>
      <protection locked="0"/>
    </xf>
    <xf numFmtId="0" fontId="733" fillId="3" borderId="4" xfId="0" applyFont="1" applyFill="1" applyBorder="1" applyAlignment="1" applyProtection="1">
      <alignment horizontal="left" vertical="center" wrapText="1"/>
      <protection locked="0"/>
    </xf>
    <xf numFmtId="0" fontId="734" fillId="3" borderId="4" xfId="0" applyFont="1" applyFill="1" applyBorder="1" applyAlignment="1" applyProtection="1">
      <alignment horizontal="left" vertical="center" wrapText="1"/>
      <protection locked="0"/>
    </xf>
    <xf numFmtId="0" fontId="735" fillId="3" borderId="4" xfId="0" applyFont="1" applyFill="1" applyBorder="1" applyAlignment="1" applyProtection="1">
      <alignment horizontal="left" vertical="center" wrapText="1"/>
      <protection locked="0"/>
    </xf>
    <xf numFmtId="0" fontId="736" fillId="3" borderId="4" xfId="0" applyFont="1" applyFill="1" applyBorder="1" applyAlignment="1" applyProtection="1">
      <alignment horizontal="left" vertical="center" wrapText="1"/>
      <protection locked="0"/>
    </xf>
    <xf numFmtId="0" fontId="737" fillId="3" borderId="4" xfId="0" applyFont="1" applyFill="1" applyBorder="1" applyAlignment="1" applyProtection="1">
      <alignment horizontal="left" vertical="center" wrapText="1"/>
      <protection locked="0"/>
    </xf>
    <xf numFmtId="0" fontId="738" fillId="3" borderId="4" xfId="0" applyFont="1" applyFill="1" applyBorder="1" applyAlignment="1" applyProtection="1">
      <alignment horizontal="left" vertical="center" wrapText="1"/>
      <protection locked="0"/>
    </xf>
    <xf numFmtId="0" fontId="739" fillId="3" borderId="4" xfId="0" applyFont="1" applyFill="1" applyBorder="1" applyAlignment="1" applyProtection="1">
      <alignment horizontal="left" vertical="center" wrapText="1"/>
      <protection locked="0"/>
    </xf>
    <xf numFmtId="0" fontId="740" fillId="3" borderId="4" xfId="0" applyFont="1" applyFill="1" applyBorder="1" applyAlignment="1" applyProtection="1">
      <alignment horizontal="left" vertical="center" wrapText="1"/>
      <protection locked="0"/>
    </xf>
    <xf numFmtId="0" fontId="741" fillId="3" borderId="4" xfId="0" applyFont="1" applyFill="1" applyBorder="1" applyAlignment="1" applyProtection="1">
      <alignment horizontal="left" vertical="center" wrapText="1"/>
      <protection locked="0"/>
    </xf>
    <xf numFmtId="0" fontId="742" fillId="0" borderId="4" xfId="0" applyFont="1" applyBorder="1" applyAlignment="1">
      <alignment horizontal="center" vertical="center" wrapText="1"/>
    </xf>
    <xf numFmtId="0" fontId="743" fillId="0" borderId="4" xfId="0" applyFont="1" applyBorder="1" applyAlignment="1">
      <alignment horizontal="center" vertical="center" wrapText="1"/>
    </xf>
    <xf numFmtId="0" fontId="744" fillId="0" borderId="4" xfId="0" applyFont="1" applyBorder="1" applyAlignment="1">
      <alignment horizontal="center" vertical="center" wrapText="1"/>
    </xf>
    <xf numFmtId="0" fontId="745" fillId="0" borderId="4" xfId="0" applyFont="1" applyBorder="1" applyAlignment="1">
      <alignment horizontal="center" vertical="center" wrapText="1"/>
    </xf>
    <xf numFmtId="164" fontId="7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7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79" fillId="0" borderId="4" xfId="0" applyFont="1" applyBorder="1" applyAlignment="1">
      <alignment horizontal="left" vertical="center" wrapText="1"/>
    </xf>
    <xf numFmtId="0" fontId="780" fillId="0" borderId="4" xfId="0" applyFont="1" applyBorder="1" applyAlignment="1">
      <alignment horizontal="left" vertical="center" wrapText="1"/>
    </xf>
    <xf numFmtId="0" fontId="781" fillId="0" borderId="4" xfId="0" applyFont="1" applyBorder="1" applyAlignment="1">
      <alignment horizontal="left" vertical="center" wrapText="1"/>
    </xf>
    <xf numFmtId="0" fontId="782" fillId="0" borderId="4" xfId="0" applyFont="1" applyBorder="1" applyAlignment="1">
      <alignment horizontal="left" vertical="center" wrapText="1"/>
    </xf>
    <xf numFmtId="0" fontId="783" fillId="0" borderId="4" xfId="0" applyFont="1" applyBorder="1" applyAlignment="1">
      <alignment horizontal="left" vertical="center" wrapText="1"/>
    </xf>
    <xf numFmtId="0" fontId="784" fillId="0" borderId="4" xfId="0" applyFont="1" applyBorder="1" applyAlignment="1">
      <alignment horizontal="left" vertical="center" wrapText="1"/>
    </xf>
    <xf numFmtId="0" fontId="785" fillId="0" borderId="4" xfId="0" applyFont="1" applyBorder="1" applyAlignment="1">
      <alignment horizontal="left" vertical="center" wrapText="1"/>
    </xf>
    <xf numFmtId="0" fontId="786" fillId="0" borderId="4" xfId="0" applyFont="1" applyBorder="1" applyAlignment="1">
      <alignment horizontal="left" vertical="center" wrapText="1"/>
    </xf>
    <xf numFmtId="0" fontId="787" fillId="0" borderId="4" xfId="0" applyFont="1" applyBorder="1" applyAlignment="1">
      <alignment horizontal="left" vertical="center" wrapText="1"/>
    </xf>
    <xf numFmtId="164" fontId="788" fillId="4" borderId="4" xfId="0" applyNumberFormat="1" applyFont="1" applyFill="1" applyBorder="1" applyAlignment="1">
      <alignment horizontal="right" vertical="center" wrapText="1"/>
    </xf>
    <xf numFmtId="164" fontId="789" fillId="4" borderId="4" xfId="0" applyNumberFormat="1" applyFont="1" applyFill="1" applyBorder="1" applyAlignment="1">
      <alignment horizontal="right" vertical="center" wrapText="1"/>
    </xf>
    <xf numFmtId="164" fontId="7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08" fillId="4" borderId="4" xfId="0" applyNumberFormat="1" applyFont="1" applyFill="1" applyBorder="1" applyAlignment="1">
      <alignment horizontal="right" vertical="center" wrapText="1"/>
    </xf>
    <xf numFmtId="164" fontId="8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8" fillId="4" borderId="4" xfId="0" applyNumberFormat="1" applyFont="1" applyFill="1" applyBorder="1" applyAlignment="1">
      <alignment horizontal="right" vertical="center" wrapText="1"/>
    </xf>
    <xf numFmtId="164" fontId="8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7" fillId="4" borderId="4" xfId="0" applyNumberFormat="1" applyFont="1" applyFill="1" applyBorder="1" applyAlignment="1">
      <alignment horizontal="right" vertical="center" wrapText="1"/>
    </xf>
    <xf numFmtId="164" fontId="828" fillId="4" borderId="4" xfId="0" applyNumberFormat="1" applyFont="1" applyFill="1" applyBorder="1" applyAlignment="1">
      <alignment horizontal="right" vertical="center" wrapText="1"/>
    </xf>
    <xf numFmtId="164" fontId="8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7" fillId="4" borderId="4" xfId="0" applyNumberFormat="1" applyFont="1" applyFill="1" applyBorder="1" applyAlignment="1">
      <alignment horizontal="right" vertical="center" wrapText="1"/>
    </xf>
    <xf numFmtId="164" fontId="838" fillId="4" borderId="4" xfId="0" applyNumberFormat="1" applyFont="1" applyFill="1" applyBorder="1" applyAlignment="1">
      <alignment horizontal="right" vertical="center" wrapText="1"/>
    </xf>
    <xf numFmtId="164" fontId="8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8" fillId="4" borderId="4" xfId="0" applyNumberFormat="1" applyFont="1" applyFill="1" applyBorder="1" applyAlignment="1">
      <alignment horizontal="right" vertical="center" wrapText="1"/>
    </xf>
    <xf numFmtId="164" fontId="8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2" fillId="4" borderId="4" xfId="0" applyNumberFormat="1" applyFont="1" applyFill="1" applyBorder="1" applyAlignment="1">
      <alignment horizontal="right" vertical="center" wrapText="1"/>
    </xf>
    <xf numFmtId="164" fontId="863" fillId="4" borderId="4" xfId="0" applyNumberFormat="1" applyFont="1" applyFill="1" applyBorder="1" applyAlignment="1">
      <alignment horizontal="right" vertical="center" wrapText="1"/>
    </xf>
    <xf numFmtId="164" fontId="8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0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01" fillId="0" borderId="4" xfId="0" applyFont="1" applyBorder="1" applyAlignment="1">
      <alignment horizontal="left" vertical="center" wrapText="1"/>
    </xf>
    <xf numFmtId="0" fontId="902" fillId="0" borderId="4" xfId="0" applyFont="1" applyBorder="1" applyAlignment="1">
      <alignment horizontal="left" vertical="center" wrapText="1"/>
    </xf>
    <xf numFmtId="0" fontId="903" fillId="0" borderId="4" xfId="0" applyFont="1" applyBorder="1" applyAlignment="1">
      <alignment horizontal="left" vertical="center" wrapText="1"/>
    </xf>
    <xf numFmtId="0" fontId="904" fillId="0" borderId="4" xfId="0" applyFont="1" applyBorder="1" applyAlignment="1">
      <alignment horizontal="left" vertical="center" wrapText="1"/>
    </xf>
    <xf numFmtId="0" fontId="905" fillId="0" borderId="4" xfId="0" applyFont="1" applyBorder="1" applyAlignment="1">
      <alignment horizontal="left" vertical="center" wrapText="1"/>
    </xf>
    <xf numFmtId="0" fontId="906" fillId="0" borderId="4" xfId="0" applyFont="1" applyBorder="1" applyAlignment="1">
      <alignment horizontal="left" vertical="center" wrapText="1"/>
    </xf>
    <xf numFmtId="0" fontId="907" fillId="0" borderId="4" xfId="0" applyFont="1" applyBorder="1" applyAlignment="1">
      <alignment horizontal="left" vertical="center" wrapText="1"/>
    </xf>
    <xf numFmtId="0" fontId="908" fillId="0" borderId="4" xfId="0" applyFont="1" applyBorder="1" applyAlignment="1">
      <alignment horizontal="left" vertical="center" wrapText="1"/>
    </xf>
    <xf numFmtId="0" fontId="909" fillId="0" borderId="4" xfId="0" applyFont="1" applyBorder="1" applyAlignment="1">
      <alignment horizontal="left" vertical="center" wrapText="1"/>
    </xf>
    <xf numFmtId="0" fontId="910" fillId="0" borderId="4" xfId="0" applyFont="1" applyBorder="1" applyAlignment="1">
      <alignment horizontal="left" vertical="center" wrapText="1"/>
    </xf>
    <xf numFmtId="0" fontId="911" fillId="0" borderId="4" xfId="0" applyFont="1" applyBorder="1" applyAlignment="1">
      <alignment horizontal="left" vertical="center" wrapText="1"/>
    </xf>
    <xf numFmtId="0" fontId="912" fillId="0" borderId="4" xfId="0" applyFont="1" applyBorder="1" applyAlignment="1">
      <alignment horizontal="left" vertical="center" wrapText="1"/>
    </xf>
    <xf numFmtId="0" fontId="913" fillId="0" borderId="4" xfId="0" applyFont="1" applyBorder="1" applyAlignment="1">
      <alignment horizontal="left" vertical="center" wrapText="1"/>
    </xf>
    <xf numFmtId="0" fontId="914" fillId="0" borderId="4" xfId="0" applyFont="1" applyBorder="1" applyAlignment="1">
      <alignment horizontal="left" vertical="center" wrapText="1"/>
    </xf>
    <xf numFmtId="0" fontId="915" fillId="0" borderId="4" xfId="0" applyFont="1" applyBorder="1" applyAlignment="1">
      <alignment horizontal="left" vertical="center" wrapText="1"/>
    </xf>
    <xf numFmtId="0" fontId="916" fillId="0" borderId="4" xfId="0" applyFont="1" applyBorder="1" applyAlignment="1">
      <alignment horizontal="left" vertical="center" wrapText="1"/>
    </xf>
    <xf numFmtId="0" fontId="917" fillId="0" borderId="4" xfId="0" applyFont="1" applyBorder="1" applyAlignment="1">
      <alignment horizontal="left" vertical="center" wrapText="1"/>
    </xf>
    <xf numFmtId="0" fontId="918" fillId="0" borderId="4" xfId="0" applyFont="1" applyBorder="1" applyAlignment="1">
      <alignment horizontal="left" vertical="center" wrapText="1"/>
    </xf>
    <xf numFmtId="0" fontId="919" fillId="0" borderId="4" xfId="0" applyFont="1" applyBorder="1" applyAlignment="1">
      <alignment horizontal="left" vertical="center" wrapText="1"/>
    </xf>
    <xf numFmtId="0" fontId="920" fillId="0" borderId="4" xfId="0" applyFont="1" applyBorder="1" applyAlignment="1">
      <alignment horizontal="left" vertical="center" wrapText="1"/>
    </xf>
    <xf numFmtId="0" fontId="921" fillId="0" borderId="4" xfId="0" applyFont="1" applyBorder="1" applyAlignment="1">
      <alignment horizontal="left" vertical="center" wrapText="1"/>
    </xf>
    <xf numFmtId="164" fontId="9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1" fillId="4" borderId="4" xfId="0" applyNumberFormat="1" applyFont="1" applyFill="1" applyBorder="1" applyAlignment="1">
      <alignment horizontal="right" vertical="center" wrapText="1"/>
    </xf>
    <xf numFmtId="164" fontId="932" fillId="4" borderId="4" xfId="0" applyNumberFormat="1" applyFont="1" applyFill="1" applyBorder="1" applyAlignment="1">
      <alignment horizontal="right" vertical="center" wrapText="1"/>
    </xf>
    <xf numFmtId="164" fontId="9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37" fillId="4" borderId="4" xfId="0" applyNumberFormat="1" applyFont="1" applyFill="1" applyBorder="1" applyAlignment="1">
      <alignment horizontal="right" vertical="center" wrapText="1"/>
    </xf>
    <xf numFmtId="164" fontId="938" fillId="4" borderId="4" xfId="0" applyNumberFormat="1" applyFont="1" applyFill="1" applyBorder="1" applyAlignment="1">
      <alignment horizontal="right" vertical="center" wrapText="1"/>
    </xf>
    <xf numFmtId="164" fontId="9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3" fillId="4" borderId="4" xfId="0" applyNumberFormat="1" applyFont="1" applyFill="1" applyBorder="1" applyAlignment="1">
      <alignment horizontal="right" vertical="center" wrapText="1"/>
    </xf>
    <xf numFmtId="164" fontId="944" fillId="4" borderId="4" xfId="0" applyNumberFormat="1" applyFont="1" applyFill="1" applyBorder="1" applyAlignment="1">
      <alignment horizontal="right" vertical="center" wrapText="1"/>
    </xf>
    <xf numFmtId="164" fontId="9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7" fillId="4" borderId="4" xfId="0" applyNumberFormat="1" applyFont="1" applyFill="1" applyBorder="1" applyAlignment="1">
      <alignment horizontal="right" vertical="center" wrapText="1"/>
    </xf>
    <xf numFmtId="164" fontId="948" fillId="4" borderId="4" xfId="0" applyNumberFormat="1" applyFont="1" applyFill="1" applyBorder="1" applyAlignment="1">
      <alignment horizontal="right" vertical="center" wrapText="1"/>
    </xf>
    <xf numFmtId="164" fontId="949" fillId="4" borderId="4" xfId="0" applyNumberFormat="1" applyFont="1" applyFill="1" applyBorder="1" applyAlignment="1">
      <alignment horizontal="right" vertical="center" wrapText="1"/>
    </xf>
    <xf numFmtId="164" fontId="950" fillId="4" borderId="4" xfId="0" applyNumberFormat="1" applyFont="1" applyFill="1" applyBorder="1" applyAlignment="1">
      <alignment horizontal="right" vertical="center" wrapText="1"/>
    </xf>
    <xf numFmtId="164" fontId="951" fillId="4" borderId="4" xfId="0" applyNumberFormat="1" applyFont="1" applyFill="1" applyBorder="1" applyAlignment="1">
      <alignment horizontal="right" vertical="center" wrapText="1"/>
    </xf>
    <xf numFmtId="164" fontId="952" fillId="4" borderId="4" xfId="0" applyNumberFormat="1" applyFont="1" applyFill="1" applyBorder="1" applyAlignment="1">
      <alignment horizontal="right" vertical="center" wrapText="1"/>
    </xf>
    <xf numFmtId="164" fontId="9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07" fillId="4" borderId="4" xfId="0" applyNumberFormat="1" applyFont="1" applyFill="1" applyBorder="1" applyAlignment="1">
      <alignment horizontal="right" vertical="center" wrapText="1"/>
    </xf>
    <xf numFmtId="164" fontId="1008" fillId="4" borderId="4" xfId="0" applyNumberFormat="1" applyFont="1" applyFill="1" applyBorder="1" applyAlignment="1">
      <alignment horizontal="right" vertical="center" wrapText="1"/>
    </xf>
    <xf numFmtId="164" fontId="1009" fillId="4" borderId="4" xfId="0" applyNumberFormat="1" applyFont="1" applyFill="1" applyBorder="1" applyAlignment="1">
      <alignment horizontal="right" vertical="center" wrapText="1"/>
    </xf>
    <xf numFmtId="164" fontId="1010" fillId="4" borderId="4" xfId="0" applyNumberFormat="1" applyFont="1" applyFill="1" applyBorder="1" applyAlignment="1">
      <alignment horizontal="right" vertical="center" wrapText="1"/>
    </xf>
    <xf numFmtId="164" fontId="1011" fillId="4" borderId="4" xfId="0" applyNumberFormat="1" applyFont="1" applyFill="1" applyBorder="1" applyAlignment="1">
      <alignment horizontal="right" vertical="center" wrapText="1"/>
    </xf>
    <xf numFmtId="164" fontId="1012" fillId="4" borderId="4" xfId="0" applyNumberFormat="1" applyFont="1" applyFill="1" applyBorder="1" applyAlignment="1">
      <alignment horizontal="right" vertical="center" wrapText="1"/>
    </xf>
    <xf numFmtId="164" fontId="10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35" fillId="0" borderId="4" xfId="0" applyFont="1" applyBorder="1" applyAlignment="1">
      <alignment horizontal="left" vertical="center" wrapText="1"/>
    </xf>
    <xf numFmtId="0" fontId="1036" fillId="0" borderId="4" xfId="0" applyFont="1" applyBorder="1" applyAlignment="1">
      <alignment horizontal="left" vertical="center" wrapText="1"/>
    </xf>
    <xf numFmtId="0" fontId="1037" fillId="0" borderId="4" xfId="0" applyFont="1" applyBorder="1" applyAlignment="1">
      <alignment horizontal="left" vertical="center" wrapText="1"/>
    </xf>
    <xf numFmtId="0" fontId="1038" fillId="0" borderId="4" xfId="0" applyFont="1" applyBorder="1" applyAlignment="1">
      <alignment horizontal="left" vertical="center" wrapText="1"/>
    </xf>
    <xf numFmtId="0" fontId="1039" fillId="0" borderId="4" xfId="0" applyFont="1" applyBorder="1" applyAlignment="1">
      <alignment horizontal="left" vertical="center" wrapText="1"/>
    </xf>
    <xf numFmtId="0" fontId="1040" fillId="0" borderId="4" xfId="0" applyFont="1" applyBorder="1" applyAlignment="1">
      <alignment horizontal="left" vertical="center" wrapText="1"/>
    </xf>
    <xf numFmtId="0" fontId="1041" fillId="0" borderId="4" xfId="0" applyFont="1" applyBorder="1" applyAlignment="1">
      <alignment horizontal="left" vertical="center" wrapText="1"/>
    </xf>
    <xf numFmtId="0" fontId="1042" fillId="0" borderId="4" xfId="0" applyFont="1" applyBorder="1" applyAlignment="1">
      <alignment horizontal="left" vertical="center" wrapText="1"/>
    </xf>
    <xf numFmtId="0" fontId="1043" fillId="0" borderId="4" xfId="0" applyFont="1" applyBorder="1" applyAlignment="1">
      <alignment horizontal="left" vertical="center" wrapText="1"/>
    </xf>
    <xf numFmtId="0" fontId="1044" fillId="0" borderId="4" xfId="0" applyFont="1" applyBorder="1" applyAlignment="1">
      <alignment horizontal="left" vertical="center" wrapText="1"/>
    </xf>
    <xf numFmtId="0" fontId="1046" fillId="0" borderId="4" xfId="0" applyFont="1" applyBorder="1" applyAlignment="1">
      <alignment horizontal="left" vertical="center" wrapText="1"/>
    </xf>
    <xf numFmtId="0" fontId="1047" fillId="0" borderId="4" xfId="0" applyFont="1" applyBorder="1" applyAlignment="1">
      <alignment horizontal="left" vertical="center" wrapText="1"/>
    </xf>
    <xf numFmtId="0" fontId="1048" fillId="0" borderId="4" xfId="0" applyFont="1" applyBorder="1" applyAlignment="1">
      <alignment horizontal="left" vertical="center" wrapText="1"/>
    </xf>
    <xf numFmtId="0" fontId="1049" fillId="0" borderId="4" xfId="0" applyFont="1" applyBorder="1" applyAlignment="1">
      <alignment horizontal="left" vertical="center" wrapText="1"/>
    </xf>
    <xf numFmtId="0" fontId="1050" fillId="0" borderId="4" xfId="0" applyFont="1" applyBorder="1" applyAlignment="1">
      <alignment horizontal="left" vertical="center" wrapText="1"/>
    </xf>
    <xf numFmtId="0" fontId="1051" fillId="0" borderId="4" xfId="0" applyFont="1" applyBorder="1" applyAlignment="1">
      <alignment horizontal="left" vertical="center" wrapText="1"/>
    </xf>
    <xf numFmtId="0" fontId="1052" fillId="0" borderId="4" xfId="0" applyFont="1" applyBorder="1" applyAlignment="1">
      <alignment horizontal="left" vertical="center" wrapText="1"/>
    </xf>
    <xf numFmtId="0" fontId="1053" fillId="0" borderId="4" xfId="0" applyFont="1" applyBorder="1" applyAlignment="1">
      <alignment horizontal="left" vertical="center" wrapText="1"/>
    </xf>
    <xf numFmtId="164" fontId="10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73" fillId="4" borderId="4" xfId="0" applyNumberFormat="1" applyFont="1" applyFill="1" applyBorder="1" applyAlignment="1">
      <alignment horizontal="right" vertical="center" wrapText="1"/>
    </xf>
    <xf numFmtId="164" fontId="1074" fillId="4" borderId="4" xfId="0" applyNumberFormat="1" applyFont="1" applyFill="1" applyBorder="1" applyAlignment="1">
      <alignment horizontal="right" vertical="center" wrapText="1"/>
    </xf>
    <xf numFmtId="164" fontId="1075" fillId="4" borderId="4" xfId="0" applyNumberFormat="1" applyFont="1" applyFill="1" applyBorder="1" applyAlignment="1">
      <alignment horizontal="right" vertical="center" wrapText="1"/>
    </xf>
    <xf numFmtId="164" fontId="1076" fillId="4" borderId="4" xfId="0" applyNumberFormat="1" applyFont="1" applyFill="1" applyBorder="1" applyAlignment="1">
      <alignment horizontal="right" vertical="center" wrapText="1"/>
    </xf>
    <xf numFmtId="164" fontId="1077" fillId="4" borderId="4" xfId="0" applyNumberFormat="1" applyFont="1" applyFill="1" applyBorder="1" applyAlignment="1">
      <alignment horizontal="right" vertical="center" wrapText="1"/>
    </xf>
    <xf numFmtId="164" fontId="1078" fillId="4" borderId="4" xfId="0" applyNumberFormat="1" applyFont="1" applyFill="1" applyBorder="1" applyAlignment="1">
      <alignment horizontal="right" vertical="center" wrapText="1"/>
    </xf>
    <xf numFmtId="164" fontId="1079" fillId="4" borderId="4" xfId="0" applyNumberFormat="1" applyFont="1" applyFill="1" applyBorder="1" applyAlignment="1">
      <alignment horizontal="right" vertical="center" wrapText="1"/>
    </xf>
    <xf numFmtId="164" fontId="1080" fillId="4" borderId="4" xfId="0" applyNumberFormat="1" applyFont="1" applyFill="1" applyBorder="1" applyAlignment="1">
      <alignment horizontal="right" vertical="center" wrapText="1"/>
    </xf>
    <xf numFmtId="164" fontId="1081" fillId="4" borderId="4" xfId="0" applyNumberFormat="1" applyFont="1" applyFill="1" applyBorder="1" applyAlignment="1">
      <alignment horizontal="right" vertical="center" wrapText="1"/>
    </xf>
    <xf numFmtId="164" fontId="10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96" fillId="4" borderId="4" xfId="0" applyNumberFormat="1" applyFont="1" applyFill="1" applyBorder="1" applyAlignment="1">
      <alignment horizontal="right" vertical="center" wrapText="1"/>
    </xf>
    <xf numFmtId="164" fontId="1097" fillId="4" borderId="4" xfId="0" applyNumberFormat="1" applyFont="1" applyFill="1" applyBorder="1" applyAlignment="1">
      <alignment horizontal="right" vertical="center" wrapText="1"/>
    </xf>
    <xf numFmtId="164" fontId="1098" fillId="4" borderId="4" xfId="0" applyNumberFormat="1" applyFont="1" applyFill="1" applyBorder="1" applyAlignment="1">
      <alignment horizontal="right" vertical="center" wrapText="1"/>
    </xf>
    <xf numFmtId="164" fontId="1099" fillId="4" borderId="4" xfId="0" applyNumberFormat="1" applyFont="1" applyFill="1" applyBorder="1" applyAlignment="1">
      <alignment horizontal="right" vertical="center" wrapText="1"/>
    </xf>
    <xf numFmtId="164" fontId="1100" fillId="4" borderId="4" xfId="0" applyNumberFormat="1" applyFont="1" applyFill="1" applyBorder="1" applyAlignment="1">
      <alignment horizontal="right" vertical="center" wrapText="1"/>
    </xf>
    <xf numFmtId="164" fontId="11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16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64" fillId="0" borderId="4" xfId="0" applyFont="1" applyBorder="1" applyAlignment="1">
      <alignment horizontal="left" vertical="center" wrapText="1"/>
    </xf>
    <xf numFmtId="0" fontId="1165" fillId="0" borderId="4" xfId="0" applyFont="1" applyBorder="1" applyAlignment="1">
      <alignment horizontal="left" vertical="center" wrapText="1"/>
    </xf>
    <xf numFmtId="0" fontId="1166" fillId="0" borderId="4" xfId="0" applyFont="1" applyBorder="1" applyAlignment="1">
      <alignment horizontal="left" vertical="center" wrapText="1"/>
    </xf>
    <xf numFmtId="0" fontId="1167" fillId="0" borderId="4" xfId="0" applyFont="1" applyBorder="1" applyAlignment="1">
      <alignment horizontal="left" vertical="center" wrapText="1"/>
    </xf>
    <xf numFmtId="164" fontId="11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69" fillId="0" borderId="4" xfId="0" applyFont="1" applyBorder="1" applyAlignment="1">
      <alignment horizontal="center" vertical="center" wrapText="1"/>
    </xf>
    <xf numFmtId="0" fontId="1170" fillId="0" borderId="4" xfId="0" applyFont="1" applyBorder="1" applyAlignment="1">
      <alignment horizontal="center" vertical="center" wrapText="1"/>
    </xf>
    <xf numFmtId="0" fontId="1171" fillId="0" borderId="4" xfId="0" applyFont="1" applyBorder="1" applyAlignment="1">
      <alignment horizontal="center" vertical="center" wrapText="1"/>
    </xf>
    <xf numFmtId="0" fontId="1172" fillId="0" borderId="4" xfId="0" applyFont="1" applyBorder="1" applyAlignment="1">
      <alignment horizontal="center" vertical="center" wrapText="1"/>
    </xf>
    <xf numFmtId="0" fontId="1173" fillId="0" borderId="4" xfId="0" applyFont="1" applyBorder="1" applyAlignment="1">
      <alignment horizontal="center" vertical="center" wrapText="1"/>
    </xf>
    <xf numFmtId="0" fontId="1174" fillId="0" borderId="4" xfId="0" applyFont="1" applyBorder="1" applyAlignment="1">
      <alignment horizontal="center" vertical="center" wrapText="1"/>
    </xf>
    <xf numFmtId="0" fontId="1175" fillId="0" borderId="4" xfId="0" applyFont="1" applyBorder="1" applyAlignment="1">
      <alignment horizontal="center" vertical="center" wrapText="1"/>
    </xf>
    <xf numFmtId="0" fontId="1176" fillId="0" borderId="4" xfId="0" applyFont="1" applyBorder="1" applyAlignment="1">
      <alignment horizontal="center" vertical="center" wrapText="1"/>
    </xf>
    <xf numFmtId="0" fontId="1177" fillId="0" borderId="4" xfId="0" applyFont="1" applyBorder="1" applyAlignment="1">
      <alignment horizontal="center" vertical="center" wrapText="1"/>
    </xf>
    <xf numFmtId="0" fontId="1178" fillId="0" borderId="4" xfId="0" applyFont="1" applyBorder="1" applyAlignment="1">
      <alignment horizontal="center" vertical="center" wrapText="1"/>
    </xf>
    <xf numFmtId="0" fontId="1179" fillId="0" borderId="4" xfId="0" applyFont="1" applyBorder="1" applyAlignment="1">
      <alignment horizontal="center" vertical="center" wrapText="1"/>
    </xf>
    <xf numFmtId="0" fontId="1180" fillId="0" borderId="4" xfId="0" applyFont="1" applyBorder="1" applyAlignment="1">
      <alignment horizontal="center" vertical="center" wrapText="1"/>
    </xf>
    <xf numFmtId="0" fontId="1181" fillId="0" borderId="4" xfId="0" applyFont="1" applyBorder="1" applyAlignment="1">
      <alignment horizontal="center" vertical="center" wrapText="1"/>
    </xf>
    <xf numFmtId="0" fontId="1182" fillId="0" borderId="4" xfId="0" applyFont="1" applyBorder="1" applyAlignment="1">
      <alignment horizontal="center" vertical="center" wrapText="1"/>
    </xf>
    <xf numFmtId="0" fontId="1183" fillId="0" borderId="4" xfId="0" applyFont="1" applyBorder="1" applyAlignment="1">
      <alignment horizontal="center" vertical="center" wrapText="1"/>
    </xf>
    <xf numFmtId="0" fontId="1184" fillId="0" borderId="4" xfId="0" applyFont="1" applyBorder="1" applyAlignment="1">
      <alignment horizontal="center" vertical="center" wrapText="1"/>
    </xf>
    <xf numFmtId="0" fontId="1185" fillId="0" borderId="4" xfId="0" applyFont="1" applyBorder="1" applyAlignment="1">
      <alignment horizontal="center" vertical="center" wrapText="1"/>
    </xf>
    <xf numFmtId="0" fontId="1186" fillId="0" borderId="4" xfId="0" applyFont="1" applyBorder="1" applyAlignment="1">
      <alignment horizontal="center" vertical="center" wrapText="1"/>
    </xf>
    <xf numFmtId="0" fontId="1187" fillId="0" borderId="4" xfId="0" applyFont="1" applyBorder="1" applyAlignment="1">
      <alignment horizontal="center" vertical="center" wrapText="1"/>
    </xf>
    <xf numFmtId="0" fontId="1188" fillId="0" borderId="4" xfId="0" applyFont="1" applyBorder="1" applyAlignment="1">
      <alignment horizontal="center" vertical="center" wrapText="1"/>
    </xf>
    <xf numFmtId="0" fontId="1189" fillId="0" borderId="4" xfId="0" applyFont="1" applyBorder="1" applyAlignment="1">
      <alignment horizontal="center" vertical="center" wrapText="1"/>
    </xf>
    <xf numFmtId="0" fontId="1190" fillId="0" borderId="4" xfId="0" applyFont="1" applyBorder="1" applyAlignment="1">
      <alignment horizontal="center" vertical="center" wrapText="1"/>
    </xf>
    <xf numFmtId="0" fontId="1191" fillId="0" borderId="4" xfId="0" applyFont="1" applyBorder="1" applyAlignment="1">
      <alignment horizontal="center" vertical="center" wrapText="1"/>
    </xf>
    <xf numFmtId="0" fontId="1192" fillId="0" borderId="4" xfId="0" applyFont="1" applyBorder="1" applyAlignment="1">
      <alignment horizontal="center" vertical="center" wrapText="1"/>
    </xf>
    <xf numFmtId="0" fontId="1193" fillId="0" borderId="4" xfId="0" applyFont="1" applyBorder="1" applyAlignment="1">
      <alignment horizontal="center" vertical="center" wrapText="1"/>
    </xf>
    <xf numFmtId="0" fontId="1194" fillId="0" borderId="4" xfId="0" applyFont="1" applyBorder="1" applyAlignment="1">
      <alignment horizontal="center" vertical="center" wrapText="1"/>
    </xf>
    <xf numFmtId="0" fontId="1195" fillId="0" borderId="4" xfId="0" applyFont="1" applyBorder="1" applyAlignment="1">
      <alignment horizontal="center" vertical="center" wrapText="1"/>
    </xf>
    <xf numFmtId="0" fontId="1196" fillId="0" borderId="4" xfId="0" applyFont="1" applyBorder="1" applyAlignment="1">
      <alignment horizontal="center" vertical="center" wrapText="1"/>
    </xf>
    <xf numFmtId="0" fontId="1197" fillId="0" borderId="4" xfId="0" applyFont="1" applyBorder="1" applyAlignment="1">
      <alignment horizontal="center" vertical="center" wrapText="1"/>
    </xf>
    <xf numFmtId="0" fontId="1198" fillId="0" borderId="4" xfId="0" applyFont="1" applyBorder="1" applyAlignment="1">
      <alignment horizontal="center" vertical="center" wrapText="1"/>
    </xf>
    <xf numFmtId="0" fontId="1199" fillId="0" borderId="4" xfId="0" applyFont="1" applyBorder="1" applyAlignment="1">
      <alignment horizontal="center" vertical="center" wrapText="1"/>
    </xf>
    <xf numFmtId="0" fontId="1200" fillId="0" borderId="4" xfId="0" applyFont="1" applyBorder="1" applyAlignment="1">
      <alignment horizontal="center" vertical="center" wrapText="1"/>
    </xf>
    <xf numFmtId="0" fontId="1201" fillId="0" borderId="4" xfId="0" applyFont="1" applyBorder="1" applyAlignment="1">
      <alignment horizontal="center" vertical="center" wrapText="1"/>
    </xf>
    <xf numFmtId="0" fontId="1202" fillId="0" borderId="4" xfId="0" applyFont="1" applyBorder="1" applyAlignment="1">
      <alignment horizontal="center" vertical="center" wrapText="1"/>
    </xf>
    <xf numFmtId="0" fontId="1203" fillId="0" borderId="4" xfId="0" applyFont="1" applyBorder="1" applyAlignment="1">
      <alignment horizontal="center" vertical="center" wrapText="1"/>
    </xf>
    <xf numFmtId="0" fontId="1204" fillId="0" borderId="4" xfId="0" applyFont="1" applyBorder="1" applyAlignment="1">
      <alignment horizontal="center" vertical="center" wrapText="1"/>
    </xf>
    <xf numFmtId="0" fontId="1205" fillId="0" borderId="4" xfId="0" applyFont="1" applyBorder="1" applyAlignment="1">
      <alignment horizontal="center" vertical="center" wrapText="1"/>
    </xf>
    <xf numFmtId="0" fontId="1206" fillId="0" borderId="4" xfId="0" applyFont="1" applyBorder="1" applyAlignment="1">
      <alignment horizontal="center" vertical="center" wrapText="1"/>
    </xf>
    <xf numFmtId="0" fontId="1207" fillId="0" borderId="4" xfId="0" applyFont="1" applyBorder="1" applyAlignment="1">
      <alignment horizontal="center" vertical="center" wrapText="1"/>
    </xf>
    <xf numFmtId="0" fontId="1208" fillId="0" borderId="4" xfId="0" applyFont="1" applyBorder="1" applyAlignment="1">
      <alignment horizontal="center" vertical="center" wrapText="1"/>
    </xf>
    <xf numFmtId="0" fontId="1209" fillId="0" borderId="4" xfId="0" applyFont="1" applyBorder="1" applyAlignment="1">
      <alignment horizontal="center" vertical="center" wrapText="1"/>
    </xf>
    <xf numFmtId="0" fontId="1210" fillId="0" borderId="4" xfId="0" applyFont="1" applyBorder="1" applyAlignment="1">
      <alignment horizontal="center" vertical="center" wrapText="1"/>
    </xf>
    <xf numFmtId="0" fontId="1211" fillId="0" borderId="4" xfId="0" applyFont="1" applyBorder="1" applyAlignment="1">
      <alignment horizontal="center" vertical="center" wrapText="1"/>
    </xf>
    <xf numFmtId="0" fontId="1212" fillId="0" borderId="4" xfId="0" applyFont="1" applyBorder="1" applyAlignment="1">
      <alignment horizontal="center" vertical="center" wrapText="1"/>
    </xf>
    <xf numFmtId="0" fontId="1213" fillId="0" borderId="4" xfId="0" applyFont="1" applyBorder="1" applyAlignment="1">
      <alignment horizontal="center" vertical="center" wrapText="1"/>
    </xf>
    <xf numFmtId="0" fontId="1214" fillId="0" borderId="4" xfId="0" applyFont="1" applyBorder="1" applyAlignment="1">
      <alignment horizontal="center" vertical="center" wrapText="1"/>
    </xf>
    <xf numFmtId="0" fontId="1215" fillId="0" borderId="4" xfId="0" applyFont="1" applyBorder="1" applyAlignment="1">
      <alignment horizontal="center" vertical="center" wrapText="1"/>
    </xf>
    <xf numFmtId="0" fontId="1216" fillId="0" borderId="4" xfId="0" applyFont="1" applyBorder="1" applyAlignment="1">
      <alignment horizontal="center" vertical="center" wrapText="1"/>
    </xf>
    <xf numFmtId="0" fontId="1217" fillId="0" borderId="4" xfId="0" applyFont="1" applyBorder="1" applyAlignment="1">
      <alignment horizontal="center" vertical="center" wrapText="1"/>
    </xf>
    <xf numFmtId="0" fontId="1218" fillId="0" borderId="4" xfId="0" applyFont="1" applyBorder="1" applyAlignment="1">
      <alignment horizontal="center" vertical="center" wrapText="1"/>
    </xf>
    <xf numFmtId="0" fontId="1219" fillId="0" borderId="4" xfId="0" applyFont="1" applyBorder="1" applyAlignment="1">
      <alignment horizontal="center" vertical="center" wrapText="1"/>
    </xf>
    <xf numFmtId="0" fontId="1220" fillId="0" borderId="4" xfId="0" applyFont="1" applyBorder="1" applyAlignment="1">
      <alignment horizontal="center" vertical="center" wrapText="1"/>
    </xf>
    <xf numFmtId="0" fontId="1221" fillId="0" borderId="4" xfId="0" applyFont="1" applyBorder="1" applyAlignment="1">
      <alignment horizontal="center" vertical="center" wrapText="1"/>
    </xf>
    <xf numFmtId="0" fontId="1222" fillId="0" borderId="4" xfId="0" applyFont="1" applyBorder="1" applyAlignment="1">
      <alignment horizontal="center" vertical="center" wrapText="1"/>
    </xf>
    <xf numFmtId="0" fontId="1223" fillId="0" borderId="4" xfId="0" applyFont="1" applyBorder="1" applyAlignment="1">
      <alignment horizontal="center" vertical="center" wrapText="1"/>
    </xf>
    <xf numFmtId="0" fontId="1224" fillId="0" borderId="4" xfId="0" applyFont="1" applyBorder="1" applyAlignment="1">
      <alignment horizontal="center" vertical="center" wrapText="1"/>
    </xf>
    <xf numFmtId="0" fontId="1225" fillId="0" borderId="4" xfId="0" applyFont="1" applyBorder="1" applyAlignment="1">
      <alignment horizontal="center" vertical="center" wrapText="1"/>
    </xf>
    <xf numFmtId="0" fontId="1226" fillId="0" borderId="4" xfId="0" applyFont="1" applyBorder="1" applyAlignment="1">
      <alignment horizontal="center" vertical="center" wrapText="1"/>
    </xf>
    <xf numFmtId="0" fontId="1227" fillId="0" borderId="4" xfId="0" applyFont="1" applyBorder="1" applyAlignment="1">
      <alignment horizontal="center" vertical="center" wrapText="1"/>
    </xf>
    <xf numFmtId="0" fontId="1228" fillId="0" borderId="4" xfId="0" applyFont="1" applyBorder="1" applyAlignment="1">
      <alignment horizontal="center" vertical="center" wrapText="1"/>
    </xf>
    <xf numFmtId="0" fontId="1229" fillId="0" borderId="4" xfId="0" applyFont="1" applyBorder="1" applyAlignment="1">
      <alignment horizontal="center" vertical="center" wrapText="1"/>
    </xf>
    <xf numFmtId="0" fontId="1230" fillId="0" borderId="4" xfId="0" applyFont="1" applyBorder="1" applyAlignment="1">
      <alignment horizontal="center" vertical="center" wrapText="1"/>
    </xf>
    <xf numFmtId="0" fontId="1231" fillId="0" borderId="4" xfId="0" applyFont="1" applyBorder="1" applyAlignment="1">
      <alignment horizontal="center" vertical="center" wrapText="1"/>
    </xf>
    <xf numFmtId="0" fontId="1232" fillId="0" borderId="4" xfId="0" applyFont="1" applyBorder="1" applyAlignment="1">
      <alignment horizontal="center" vertical="center" wrapText="1"/>
    </xf>
    <xf numFmtId="164" fontId="12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9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35" fillId="4" borderId="4" xfId="0" applyNumberFormat="1" applyFont="1" applyFill="1" applyBorder="1" applyAlignment="1">
      <alignment horizontal="right" vertical="center" wrapText="1"/>
    </xf>
    <xf numFmtId="164" fontId="1336" fillId="4" borderId="4" xfId="0" applyNumberFormat="1" applyFont="1" applyFill="1" applyBorder="1" applyAlignment="1">
      <alignment horizontal="right" vertical="center" wrapText="1"/>
    </xf>
    <xf numFmtId="164" fontId="1337" fillId="4" borderId="4" xfId="0" applyNumberFormat="1" applyFont="1" applyFill="1" applyBorder="1" applyAlignment="1">
      <alignment horizontal="right" vertical="center" wrapText="1"/>
    </xf>
    <xf numFmtId="164" fontId="1338" fillId="4" borderId="4" xfId="0" applyNumberFormat="1" applyFont="1" applyFill="1" applyBorder="1" applyAlignment="1">
      <alignment horizontal="right" vertical="center" wrapText="1"/>
    </xf>
    <xf numFmtId="164" fontId="1339" fillId="4" borderId="4" xfId="0" applyNumberFormat="1" applyFont="1" applyFill="1" applyBorder="1" applyAlignment="1">
      <alignment horizontal="right" vertical="center" wrapText="1"/>
    </xf>
    <xf numFmtId="164" fontId="1340" fillId="4" borderId="4" xfId="0" applyNumberFormat="1" applyFont="1" applyFill="1" applyBorder="1" applyAlignment="1">
      <alignment horizontal="right" vertical="center" wrapText="1"/>
    </xf>
    <xf numFmtId="164" fontId="1341" fillId="4" borderId="4" xfId="0" applyNumberFormat="1" applyFont="1" applyFill="1" applyBorder="1" applyAlignment="1">
      <alignment horizontal="right" vertical="center" wrapText="1"/>
    </xf>
    <xf numFmtId="0" fontId="1342" fillId="0" borderId="4" xfId="0" applyFont="1" applyBorder="1" applyAlignment="1">
      <alignment horizontal="center" vertical="center" wrapText="1"/>
    </xf>
    <xf numFmtId="0" fontId="1343" fillId="0" borderId="4" xfId="0" applyFont="1" applyBorder="1" applyAlignment="1">
      <alignment horizontal="center" vertical="center" wrapText="1"/>
    </xf>
    <xf numFmtId="0" fontId="1344" fillId="0" borderId="4" xfId="0" applyFont="1" applyBorder="1" applyAlignment="1">
      <alignment horizontal="center" vertical="center" wrapText="1"/>
    </xf>
    <xf numFmtId="0" fontId="1345" fillId="0" borderId="4" xfId="0" applyFont="1" applyBorder="1" applyAlignment="1">
      <alignment horizontal="center" vertical="center" wrapText="1"/>
    </xf>
    <xf numFmtId="0" fontId="1346" fillId="0" borderId="4" xfId="0" applyFont="1" applyBorder="1" applyAlignment="1">
      <alignment horizontal="center" vertical="center" wrapText="1"/>
    </xf>
    <xf numFmtId="0" fontId="1347" fillId="0" borderId="4" xfId="0" applyFont="1" applyBorder="1" applyAlignment="1">
      <alignment horizontal="center" vertical="center" wrapText="1"/>
    </xf>
    <xf numFmtId="0" fontId="1348" fillId="0" borderId="4" xfId="0" applyFont="1" applyBorder="1" applyAlignment="1">
      <alignment horizontal="center" vertical="center" wrapText="1"/>
    </xf>
    <xf numFmtId="0" fontId="1349" fillId="0" borderId="4" xfId="0" applyFont="1" applyBorder="1" applyAlignment="1">
      <alignment horizontal="center" vertical="center" wrapText="1"/>
    </xf>
    <xf numFmtId="0" fontId="1350" fillId="0" borderId="4" xfId="0" applyFont="1" applyBorder="1" applyAlignment="1">
      <alignment horizontal="center" vertical="center" wrapText="1"/>
    </xf>
    <xf numFmtId="0" fontId="1351" fillId="0" borderId="4" xfId="0" applyFont="1" applyBorder="1" applyAlignment="1">
      <alignment horizontal="center" vertical="center" wrapText="1"/>
    </xf>
    <xf numFmtId="0" fontId="1352" fillId="0" borderId="4" xfId="0" applyFont="1" applyBorder="1" applyAlignment="1">
      <alignment horizontal="center" vertical="center" wrapText="1"/>
    </xf>
    <xf numFmtId="0" fontId="1353" fillId="0" borderId="4" xfId="0" applyFont="1" applyBorder="1" applyAlignment="1">
      <alignment horizontal="center" vertical="center" wrapText="1"/>
    </xf>
    <xf numFmtId="0" fontId="1354" fillId="0" borderId="4" xfId="0" applyFont="1" applyBorder="1" applyAlignment="1">
      <alignment horizontal="center" vertical="center" wrapText="1"/>
    </xf>
    <xf numFmtId="0" fontId="1355" fillId="0" borderId="4" xfId="0" applyFont="1" applyBorder="1" applyAlignment="1">
      <alignment horizontal="center" vertical="center" wrapText="1"/>
    </xf>
    <xf numFmtId="0" fontId="1356" fillId="0" borderId="4" xfId="0" applyFont="1" applyBorder="1" applyAlignment="1">
      <alignment horizontal="center" vertical="center" wrapText="1"/>
    </xf>
    <xf numFmtId="0" fontId="1357" fillId="0" borderId="4" xfId="0" applyFont="1" applyBorder="1" applyAlignment="1">
      <alignment horizontal="center" vertical="center" wrapText="1"/>
    </xf>
    <xf numFmtId="0" fontId="1358" fillId="0" borderId="4" xfId="0" applyFont="1" applyBorder="1" applyAlignment="1">
      <alignment horizontal="center" vertical="center" wrapText="1"/>
    </xf>
    <xf numFmtId="0" fontId="1359" fillId="0" borderId="4" xfId="0" applyFont="1" applyBorder="1" applyAlignment="1">
      <alignment horizontal="center" vertical="center" wrapText="1"/>
    </xf>
    <xf numFmtId="0" fontId="1360" fillId="0" borderId="4" xfId="0" applyFont="1" applyBorder="1" applyAlignment="1">
      <alignment horizontal="center" vertical="center" wrapText="1"/>
    </xf>
    <xf numFmtId="0" fontId="1361" fillId="0" borderId="4" xfId="0" applyFont="1" applyBorder="1" applyAlignment="1">
      <alignment horizontal="center" vertical="center" wrapText="1"/>
    </xf>
    <xf numFmtId="0" fontId="1362" fillId="0" borderId="4" xfId="0" applyFont="1" applyBorder="1" applyAlignment="1">
      <alignment horizontal="center" vertical="center" wrapText="1"/>
    </xf>
    <xf numFmtId="0" fontId="1363" fillId="0" borderId="4" xfId="0" applyFont="1" applyBorder="1" applyAlignment="1">
      <alignment horizontal="center" vertical="center" wrapText="1"/>
    </xf>
    <xf numFmtId="0" fontId="1364" fillId="0" borderId="4" xfId="0" applyFont="1" applyBorder="1" applyAlignment="1">
      <alignment horizontal="center" vertical="center" wrapText="1"/>
    </xf>
    <xf numFmtId="0" fontId="1365" fillId="0" borderId="4" xfId="0" applyFont="1" applyBorder="1" applyAlignment="1">
      <alignment horizontal="center" vertical="center" wrapText="1"/>
    </xf>
    <xf numFmtId="0" fontId="1366" fillId="0" borderId="4" xfId="0" applyFont="1" applyBorder="1" applyAlignment="1">
      <alignment horizontal="center" vertical="center" wrapText="1"/>
    </xf>
    <xf numFmtId="0" fontId="1367" fillId="0" borderId="4" xfId="0" applyFont="1" applyBorder="1" applyAlignment="1">
      <alignment horizontal="center" vertical="center" wrapText="1"/>
    </xf>
    <xf numFmtId="0" fontId="1368" fillId="0" borderId="4" xfId="0" applyFont="1" applyBorder="1" applyAlignment="1">
      <alignment horizontal="center" vertical="center" wrapText="1"/>
    </xf>
    <xf numFmtId="0" fontId="1369" fillId="0" borderId="4" xfId="0" applyFont="1" applyBorder="1" applyAlignment="1">
      <alignment horizontal="center" vertical="center" wrapText="1"/>
    </xf>
    <xf numFmtId="0" fontId="1370" fillId="0" borderId="4" xfId="0" applyFont="1" applyBorder="1" applyAlignment="1">
      <alignment horizontal="center" vertical="center" wrapText="1"/>
    </xf>
    <xf numFmtId="0" fontId="1371" fillId="0" borderId="4" xfId="0" applyFont="1" applyBorder="1" applyAlignment="1">
      <alignment horizontal="center" vertical="center" wrapText="1"/>
    </xf>
    <xf numFmtId="0" fontId="1372" fillId="0" borderId="4" xfId="0" applyFont="1" applyBorder="1" applyAlignment="1">
      <alignment horizontal="center" vertical="center" wrapText="1"/>
    </xf>
    <xf numFmtId="0" fontId="1373" fillId="0" borderId="4" xfId="0" applyFont="1" applyBorder="1" applyAlignment="1">
      <alignment horizontal="center" vertical="center" wrapText="1"/>
    </xf>
    <xf numFmtId="0" fontId="1374" fillId="0" borderId="4" xfId="0" applyFont="1" applyBorder="1" applyAlignment="1">
      <alignment horizontal="center" vertical="center" wrapText="1"/>
    </xf>
    <xf numFmtId="0" fontId="1375" fillId="0" borderId="4" xfId="0" applyFont="1" applyBorder="1" applyAlignment="1">
      <alignment horizontal="center" vertical="center" wrapText="1"/>
    </xf>
    <xf numFmtId="0" fontId="1376" fillId="0" borderId="4" xfId="0" applyFont="1" applyBorder="1" applyAlignment="1">
      <alignment horizontal="center" vertical="center" wrapText="1"/>
    </xf>
    <xf numFmtId="0" fontId="1377" fillId="0" borderId="4" xfId="0" applyFont="1" applyBorder="1" applyAlignment="1">
      <alignment horizontal="center" vertical="center" wrapText="1"/>
    </xf>
    <xf numFmtId="0" fontId="1378" fillId="0" borderId="4" xfId="0" applyFont="1" applyBorder="1" applyAlignment="1">
      <alignment horizontal="center" vertical="center" wrapText="1"/>
    </xf>
    <xf numFmtId="0" fontId="1379" fillId="0" borderId="4" xfId="0" applyFont="1" applyBorder="1" applyAlignment="1">
      <alignment horizontal="center" vertical="center" wrapText="1"/>
    </xf>
    <xf numFmtId="0" fontId="1380" fillId="0" borderId="4" xfId="0" applyFont="1" applyBorder="1" applyAlignment="1">
      <alignment horizontal="center" vertical="center" wrapText="1"/>
    </xf>
    <xf numFmtId="0" fontId="1381" fillId="0" borderId="4" xfId="0" applyFont="1" applyBorder="1" applyAlignment="1">
      <alignment horizontal="center" vertical="center" wrapText="1"/>
    </xf>
    <xf numFmtId="0" fontId="1382" fillId="0" borderId="4" xfId="0" applyFont="1" applyBorder="1" applyAlignment="1">
      <alignment horizontal="center" vertical="center" wrapText="1"/>
    </xf>
    <xf numFmtId="0" fontId="1383" fillId="0" borderId="4" xfId="0" applyFont="1" applyBorder="1" applyAlignment="1">
      <alignment horizontal="center" vertical="center" wrapText="1"/>
    </xf>
    <xf numFmtId="0" fontId="1384" fillId="0" borderId="4" xfId="0" applyFont="1" applyBorder="1" applyAlignment="1">
      <alignment horizontal="center" vertical="center" wrapText="1"/>
    </xf>
    <xf numFmtId="0" fontId="1385" fillId="0" borderId="4" xfId="0" applyFont="1" applyBorder="1" applyAlignment="1">
      <alignment horizontal="center" vertical="center" wrapText="1"/>
    </xf>
    <xf numFmtId="0" fontId="1386" fillId="0" borderId="4" xfId="0" applyFont="1" applyBorder="1" applyAlignment="1">
      <alignment horizontal="center" vertical="center" wrapText="1"/>
    </xf>
    <xf numFmtId="0" fontId="1387" fillId="0" borderId="4" xfId="0" applyFont="1" applyBorder="1" applyAlignment="1">
      <alignment horizontal="center" vertical="center" wrapText="1"/>
    </xf>
    <xf numFmtId="0" fontId="1388" fillId="0" borderId="4" xfId="0" applyFont="1" applyBorder="1" applyAlignment="1">
      <alignment horizontal="center" vertical="center" wrapText="1"/>
    </xf>
    <xf numFmtId="0" fontId="1389" fillId="0" borderId="4" xfId="0" applyFont="1" applyBorder="1" applyAlignment="1">
      <alignment horizontal="center" vertical="center" wrapText="1"/>
    </xf>
    <xf numFmtId="0" fontId="1390" fillId="0" borderId="4" xfId="0" applyFont="1" applyBorder="1" applyAlignment="1">
      <alignment horizontal="center" vertical="center" wrapText="1"/>
    </xf>
    <xf numFmtId="0" fontId="1391" fillId="0" borderId="4" xfId="0" applyFont="1" applyBorder="1" applyAlignment="1">
      <alignment horizontal="center" vertical="center" wrapText="1"/>
    </xf>
    <xf numFmtId="0" fontId="1392" fillId="0" borderId="4" xfId="0" applyFont="1" applyBorder="1" applyAlignment="1">
      <alignment horizontal="center" vertical="center" wrapText="1"/>
    </xf>
    <xf numFmtId="0" fontId="1393" fillId="0" borderId="4" xfId="0" applyFont="1" applyBorder="1" applyAlignment="1">
      <alignment horizontal="center" vertical="center" wrapText="1"/>
    </xf>
    <xf numFmtId="0" fontId="1394" fillId="0" borderId="4" xfId="0" applyFont="1" applyBorder="1" applyAlignment="1">
      <alignment horizontal="center" vertical="center" wrapText="1"/>
    </xf>
    <xf numFmtId="0" fontId="1395" fillId="0" borderId="4" xfId="0" applyFont="1" applyBorder="1" applyAlignment="1">
      <alignment horizontal="center" vertical="center" wrapText="1"/>
    </xf>
    <xf numFmtId="0" fontId="1396" fillId="0" borderId="4" xfId="0" applyFont="1" applyBorder="1" applyAlignment="1">
      <alignment horizontal="center" vertical="center" wrapText="1"/>
    </xf>
    <xf numFmtId="0" fontId="1397" fillId="0" borderId="4" xfId="0" applyFont="1" applyBorder="1" applyAlignment="1">
      <alignment horizontal="center" vertical="center" wrapText="1"/>
    </xf>
    <xf numFmtId="0" fontId="1398" fillId="0" borderId="4" xfId="0" applyFont="1" applyBorder="1" applyAlignment="1">
      <alignment horizontal="center" vertical="center" wrapText="1"/>
    </xf>
    <xf numFmtId="0" fontId="1399" fillId="0" borderId="4" xfId="0" applyFont="1" applyBorder="1" applyAlignment="1">
      <alignment horizontal="center" vertical="center" wrapText="1"/>
    </xf>
    <xf numFmtId="0" fontId="1400" fillId="0" borderId="4" xfId="0" applyFont="1" applyBorder="1" applyAlignment="1">
      <alignment horizontal="center" vertical="center" wrapText="1"/>
    </xf>
    <xf numFmtId="0" fontId="1401" fillId="0" borderId="4" xfId="0" applyFont="1" applyBorder="1" applyAlignment="1">
      <alignment horizontal="center" vertical="center" wrapText="1"/>
    </xf>
    <xf numFmtId="0" fontId="1402" fillId="0" borderId="4" xfId="0" applyFont="1" applyBorder="1" applyAlignment="1">
      <alignment horizontal="center" vertical="center" wrapText="1"/>
    </xf>
    <xf numFmtId="0" fontId="1403" fillId="0" borderId="4" xfId="0" applyFont="1" applyBorder="1" applyAlignment="1">
      <alignment horizontal="center" vertical="center" wrapText="1"/>
    </xf>
    <xf numFmtId="0" fontId="1404" fillId="0" borderId="4" xfId="0" applyFont="1" applyBorder="1" applyAlignment="1">
      <alignment horizontal="center" vertical="center" wrapText="1"/>
    </xf>
    <xf numFmtId="0" fontId="1405" fillId="0" borderId="4" xfId="0" applyFont="1" applyBorder="1" applyAlignment="1">
      <alignment horizontal="center" vertical="center" wrapText="1"/>
    </xf>
    <xf numFmtId="0" fontId="1406" fillId="0" borderId="4" xfId="0" applyFont="1" applyBorder="1" applyAlignment="1">
      <alignment horizontal="center" vertical="center" wrapText="1"/>
    </xf>
    <xf numFmtId="0" fontId="1407" fillId="0" borderId="4" xfId="0" applyFont="1" applyBorder="1" applyAlignment="1">
      <alignment horizontal="center" vertical="center" wrapText="1"/>
    </xf>
    <xf numFmtId="0" fontId="1408" fillId="0" borderId="4" xfId="0" applyFont="1" applyBorder="1" applyAlignment="1">
      <alignment horizontal="center" vertical="center" wrapText="1"/>
    </xf>
    <xf numFmtId="0" fontId="1409" fillId="0" borderId="4" xfId="0" applyFont="1" applyBorder="1" applyAlignment="1">
      <alignment horizontal="center" vertical="center" wrapText="1"/>
    </xf>
    <xf numFmtId="0" fontId="1410" fillId="0" borderId="4" xfId="0" applyFont="1" applyBorder="1" applyAlignment="1">
      <alignment horizontal="center" vertical="center" wrapText="1"/>
    </xf>
    <xf numFmtId="0" fontId="1411" fillId="0" borderId="4" xfId="0" applyFont="1" applyBorder="1" applyAlignment="1">
      <alignment horizontal="center" vertical="center" wrapText="1"/>
    </xf>
    <xf numFmtId="0" fontId="1412" fillId="0" borderId="4" xfId="0" applyFont="1" applyBorder="1" applyAlignment="1">
      <alignment horizontal="center" vertical="center" wrapText="1"/>
    </xf>
    <xf numFmtId="0" fontId="1413" fillId="0" borderId="4" xfId="0" applyFont="1" applyBorder="1" applyAlignment="1">
      <alignment horizontal="center" vertical="center" wrapText="1"/>
    </xf>
    <xf numFmtId="0" fontId="1414" fillId="0" borderId="4" xfId="0" applyFont="1" applyBorder="1" applyAlignment="1">
      <alignment horizontal="center" vertical="center" wrapText="1"/>
    </xf>
    <xf numFmtId="164" fontId="141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4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8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3" fillId="4" borderId="4" xfId="0" applyNumberFormat="1" applyFont="1" applyFill="1" applyBorder="1" applyAlignment="1">
      <alignment horizontal="right" vertical="center" wrapText="1"/>
    </xf>
    <xf numFmtId="164" fontId="14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498" fillId="4" borderId="4" xfId="0" applyNumberFormat="1" applyFont="1" applyFill="1" applyBorder="1" applyAlignment="1">
      <alignment horizontal="right" vertical="center" wrapText="1"/>
    </xf>
    <xf numFmtId="164" fontId="1499" fillId="4" borderId="4" xfId="0" applyNumberFormat="1" applyFont="1" applyFill="1" applyBorder="1" applyAlignment="1">
      <alignment horizontal="right" vertical="center" wrapText="1"/>
    </xf>
    <xf numFmtId="164" fontId="150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4" fillId="4" borderId="4" xfId="0" applyNumberFormat="1" applyFont="1" applyFill="1" applyBorder="1" applyAlignment="1">
      <alignment horizontal="right" vertical="center" wrapText="1"/>
    </xf>
    <xf numFmtId="164" fontId="150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7" fillId="4" borderId="4" xfId="0" applyNumberFormat="1" applyFont="1" applyFill="1" applyBorder="1" applyAlignment="1">
      <alignment horizontal="right" vertical="center" wrapText="1"/>
    </xf>
    <xf numFmtId="164" fontId="150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0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2" fillId="4" borderId="4" xfId="0" applyNumberFormat="1" applyFont="1" applyFill="1" applyBorder="1" applyAlignment="1">
      <alignment horizontal="right" vertical="center" wrapText="1"/>
    </xf>
    <xf numFmtId="164" fontId="151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5" fillId="4" borderId="4" xfId="0" applyNumberFormat="1" applyFont="1" applyFill="1" applyBorder="1" applyAlignment="1">
      <alignment horizontal="right" vertical="center" wrapText="1"/>
    </xf>
    <xf numFmtId="164" fontId="151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2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30" fillId="4" borderId="4" xfId="0" applyFont="1" applyFill="1" applyBorder="1" applyAlignment="1">
      <alignment horizontal="center" vertical="center" wrapText="1"/>
    </xf>
    <xf numFmtId="0" fontId="1531" fillId="4" borderId="4" xfId="0" applyFont="1" applyFill="1" applyBorder="1" applyAlignment="1">
      <alignment horizontal="center" vertical="center" wrapText="1"/>
    </xf>
    <xf numFmtId="0" fontId="1532" fillId="4" borderId="4" xfId="0" applyFont="1" applyFill="1" applyBorder="1" applyAlignment="1">
      <alignment horizontal="center" vertical="center" wrapText="1"/>
    </xf>
    <xf numFmtId="0" fontId="1533" fillId="4" borderId="4" xfId="0" applyFont="1" applyFill="1" applyBorder="1" applyAlignment="1">
      <alignment horizontal="center" vertical="center" wrapText="1"/>
    </xf>
    <xf numFmtId="0" fontId="1534" fillId="4" borderId="4" xfId="0" applyFont="1" applyFill="1" applyBorder="1" applyAlignment="1">
      <alignment horizontal="center" vertical="center" wrapText="1"/>
    </xf>
    <xf numFmtId="0" fontId="1535" fillId="4" borderId="4" xfId="0" applyFont="1" applyFill="1" applyBorder="1" applyAlignment="1">
      <alignment horizontal="center" vertical="center" wrapText="1"/>
    </xf>
    <xf numFmtId="0" fontId="1537" fillId="4" borderId="4" xfId="0" applyFont="1" applyFill="1" applyBorder="1" applyAlignment="1">
      <alignment horizontal="center" vertical="center" wrapText="1"/>
    </xf>
    <xf numFmtId="0" fontId="1538" fillId="4" borderId="4" xfId="0" applyFont="1" applyFill="1" applyBorder="1" applyAlignment="1">
      <alignment horizontal="center" vertical="center" wrapText="1"/>
    </xf>
    <xf numFmtId="0" fontId="1539" fillId="4" borderId="4" xfId="0" applyFont="1" applyFill="1" applyBorder="1" applyAlignment="1">
      <alignment horizontal="center" vertical="center" wrapText="1"/>
    </xf>
    <xf numFmtId="0" fontId="1540" fillId="4" borderId="4" xfId="0" applyFont="1" applyFill="1" applyBorder="1" applyAlignment="1">
      <alignment horizontal="center" vertical="center" wrapText="1"/>
    </xf>
    <xf numFmtId="0" fontId="1543" fillId="4" borderId="4" xfId="0" applyFont="1" applyFill="1" applyBorder="1" applyAlignment="1">
      <alignment horizontal="center" vertical="center" wrapText="1"/>
    </xf>
    <xf numFmtId="0" fontId="1544" fillId="4" borderId="4" xfId="0" applyFont="1" applyFill="1" applyBorder="1" applyAlignment="1">
      <alignment horizontal="center" vertical="center" wrapText="1"/>
    </xf>
    <xf numFmtId="0" fontId="1546" fillId="4" borderId="4" xfId="0" applyFont="1" applyFill="1" applyBorder="1" applyAlignment="1">
      <alignment horizontal="center" vertical="center" wrapText="1"/>
    </xf>
    <xf numFmtId="0" fontId="1547" fillId="4" borderId="4" xfId="0" applyFont="1" applyFill="1" applyBorder="1" applyAlignment="1">
      <alignment horizontal="center" vertical="center" wrapText="1"/>
    </xf>
    <xf numFmtId="0" fontId="1548" fillId="0" borderId="0" xfId="0" applyFont="1" applyAlignment="1">
      <alignment horizontal="center" vertical="top" wrapText="1"/>
    </xf>
    <xf numFmtId="0" fontId="1550" fillId="0" borderId="5" xfId="0" applyFont="1" applyBorder="1" applyAlignment="1">
      <alignment horizontal="right" wrapText="1"/>
    </xf>
    <xf numFmtId="164" fontId="155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5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6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7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58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87" fillId="0" borderId="4" xfId="0" applyFont="1" applyBorder="1" applyAlignment="1">
      <alignment horizontal="left" vertical="center" wrapText="1"/>
    </xf>
    <xf numFmtId="0" fontId="1588" fillId="0" borderId="4" xfId="0" applyFont="1" applyBorder="1" applyAlignment="1">
      <alignment horizontal="left" vertical="center" wrapText="1"/>
    </xf>
    <xf numFmtId="0" fontId="1589" fillId="0" borderId="4" xfId="0" applyFont="1" applyBorder="1" applyAlignment="1">
      <alignment horizontal="left" vertical="center" wrapText="1"/>
    </xf>
    <xf numFmtId="0" fontId="1590" fillId="0" borderId="4" xfId="0" applyFont="1" applyBorder="1" applyAlignment="1">
      <alignment horizontal="left" vertical="center" wrapText="1"/>
    </xf>
    <xf numFmtId="0" fontId="1591" fillId="0" borderId="4" xfId="0" applyFont="1" applyBorder="1" applyAlignment="1">
      <alignment horizontal="left" vertical="center" wrapText="1"/>
    </xf>
    <xf numFmtId="0" fontId="1592" fillId="0" borderId="4" xfId="0" applyFont="1" applyBorder="1" applyAlignment="1">
      <alignment horizontal="left" vertical="center" wrapText="1"/>
    </xf>
    <xf numFmtId="0" fontId="1593" fillId="0" borderId="4" xfId="0" applyFont="1" applyBorder="1" applyAlignment="1">
      <alignment horizontal="left" vertical="center" wrapText="1"/>
    </xf>
    <xf numFmtId="0" fontId="1594" fillId="0" borderId="4" xfId="0" applyFont="1" applyBorder="1" applyAlignment="1">
      <alignment horizontal="left" vertical="center" wrapText="1"/>
    </xf>
    <xf numFmtId="0" fontId="1595" fillId="0" borderId="4" xfId="0" applyFont="1" applyBorder="1" applyAlignment="1">
      <alignment horizontal="left" vertical="center" wrapText="1"/>
    </xf>
    <xf numFmtId="0" fontId="1596" fillId="0" borderId="4" xfId="0" applyFont="1" applyBorder="1" applyAlignment="1">
      <alignment horizontal="left" vertical="center" wrapText="1"/>
    </xf>
    <xf numFmtId="0" fontId="1597" fillId="0" borderId="4" xfId="0" applyFont="1" applyBorder="1" applyAlignment="1">
      <alignment horizontal="left" vertical="center" wrapText="1"/>
    </xf>
    <xf numFmtId="0" fontId="1598" fillId="0" borderId="4" xfId="0" applyFont="1" applyBorder="1" applyAlignment="1">
      <alignment horizontal="left" vertical="center" wrapText="1"/>
    </xf>
    <xf numFmtId="0" fontId="1599" fillId="0" borderId="4" xfId="0" applyFont="1" applyBorder="1" applyAlignment="1">
      <alignment horizontal="left" vertical="center" wrapText="1"/>
    </xf>
    <xf numFmtId="0" fontId="1600" fillId="0" borderId="4" xfId="0" applyFont="1" applyBorder="1" applyAlignment="1">
      <alignment horizontal="left" vertical="center" wrapText="1"/>
    </xf>
    <xf numFmtId="0" fontId="1601" fillId="0" borderId="4" xfId="0" applyFont="1" applyBorder="1" applyAlignment="1">
      <alignment horizontal="left" vertical="center" wrapText="1"/>
    </xf>
    <xf numFmtId="0" fontId="1602" fillId="0" borderId="4" xfId="0" applyFont="1" applyBorder="1" applyAlignment="1">
      <alignment horizontal="left" vertical="center" wrapText="1"/>
    </xf>
    <xf numFmtId="0" fontId="1603" fillId="0" borderId="4" xfId="0" applyFont="1" applyBorder="1" applyAlignment="1">
      <alignment horizontal="left" vertical="center" wrapText="1"/>
    </xf>
    <xf numFmtId="0" fontId="1604" fillId="0" borderId="4" xfId="0" applyFont="1" applyBorder="1" applyAlignment="1">
      <alignment horizontal="left" vertical="center" wrapText="1"/>
    </xf>
    <xf numFmtId="0" fontId="1605" fillId="0" borderId="4" xfId="0" applyFont="1" applyBorder="1" applyAlignment="1">
      <alignment horizontal="left" vertical="center" wrapText="1"/>
    </xf>
    <xf numFmtId="0" fontId="1606" fillId="0" borderId="4" xfId="0" applyFont="1" applyBorder="1" applyAlignment="1">
      <alignment horizontal="left" vertical="center" wrapText="1"/>
    </xf>
    <xf numFmtId="0" fontId="1607" fillId="0" borderId="0" xfId="0" applyFont="1" applyAlignment="1" applyProtection="1">
      <alignment horizontal="left" vertical="top" wrapText="1"/>
      <protection locked="0"/>
    </xf>
    <xf numFmtId="0" fontId="1608" fillId="0" borderId="0" xfId="0" applyFont="1" applyAlignment="1" applyProtection="1">
      <alignment horizontal="left" vertical="top" wrapText="1"/>
      <protection locked="0"/>
    </xf>
    <xf numFmtId="0" fontId="1609" fillId="0" borderId="0" xfId="0" applyFont="1" applyAlignment="1">
      <alignment horizontal="center" vertical="top" wrapText="1"/>
    </xf>
    <xf numFmtId="0" fontId="1610" fillId="0" borderId="0" xfId="0" applyFont="1" applyAlignment="1">
      <alignment horizontal="right" vertical="top" wrapText="1"/>
    </xf>
    <xf numFmtId="0" fontId="1611" fillId="0" borderId="0" xfId="0" applyFont="1" applyAlignment="1">
      <alignment horizontal="center" vertical="top" wrapText="1"/>
    </xf>
    <xf numFmtId="0" fontId="1616" fillId="0" borderId="4" xfId="0" applyFont="1" applyBorder="1" applyAlignment="1">
      <alignment horizontal="left" vertical="center" wrapText="1"/>
    </xf>
    <xf numFmtId="0" fontId="1617" fillId="0" borderId="4" xfId="0" applyFont="1" applyBorder="1" applyAlignment="1">
      <alignment horizontal="left" vertical="center" wrapText="1"/>
    </xf>
    <xf numFmtId="0" fontId="1618" fillId="0" borderId="4" xfId="0" applyFont="1" applyBorder="1" applyAlignment="1">
      <alignment horizontal="left" vertical="center" wrapText="1"/>
    </xf>
    <xf numFmtId="0" fontId="1619" fillId="0" borderId="4" xfId="0" applyFont="1" applyBorder="1" applyAlignment="1">
      <alignment horizontal="left" vertical="center" wrapText="1"/>
    </xf>
    <xf numFmtId="164" fontId="16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3" fillId="4" borderId="4" xfId="0" applyNumberFormat="1" applyFont="1" applyFill="1" applyBorder="1" applyAlignment="1">
      <alignment horizontal="right" vertical="center" wrapText="1"/>
    </xf>
    <xf numFmtId="164" fontId="1624" fillId="4" borderId="4" xfId="0" applyNumberFormat="1" applyFont="1" applyFill="1" applyBorder="1" applyAlignment="1">
      <alignment horizontal="right" vertical="center" wrapText="1"/>
    </xf>
    <xf numFmtId="164" fontId="1625" fillId="4" borderId="4" xfId="0" applyNumberFormat="1" applyFont="1" applyFill="1" applyBorder="1" applyAlignment="1">
      <alignment horizontal="right" vertical="center" wrapText="1"/>
    </xf>
    <xf numFmtId="164" fontId="16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2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4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42" fillId="4" borderId="4" xfId="0" applyNumberFormat="1" applyFont="1" applyFill="1" applyBorder="1" applyAlignment="1">
      <alignment horizontal="right" vertical="center" wrapText="1"/>
    </xf>
    <xf numFmtId="0" fontId="302" fillId="4" borderId="4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778" fillId="0" borderId="4" xfId="0" applyFont="1" applyBorder="1" applyAlignment="1">
      <alignment horizontal="left" vertical="center" wrapText="1"/>
    </xf>
    <xf numFmtId="0" fontId="1045" fillId="0" borderId="4" xfId="0" applyFont="1" applyBorder="1" applyAlignment="1">
      <alignment horizontal="left" vertical="center" wrapText="1"/>
    </xf>
    <xf numFmtId="0" fontId="1526" fillId="0" borderId="1" xfId="0" applyFont="1" applyBorder="1" applyAlignment="1">
      <alignment horizontal="center" vertical="top" wrapText="1"/>
    </xf>
    <xf numFmtId="0" fontId="0" fillId="2" borderId="2" xfId="0" applyNumberFormat="1" applyFont="1" applyFill="1" applyBorder="1" applyAlignment="1"/>
    <xf numFmtId="0" fontId="1527" fillId="0" borderId="5" xfId="0" applyFont="1" applyBorder="1" applyAlignment="1">
      <alignment horizontal="center" wrapText="1"/>
    </xf>
    <xf numFmtId="0" fontId="0" fillId="2" borderId="8" xfId="0" applyNumberFormat="1" applyFont="1" applyFill="1" applyBorder="1" applyAlignment="1"/>
    <xf numFmtId="0" fontId="1528" fillId="4" borderId="4" xfId="0" applyFont="1" applyFill="1" applyBorder="1" applyAlignment="1">
      <alignment horizontal="center" vertical="center" wrapText="1"/>
    </xf>
    <xf numFmtId="0" fontId="1529" fillId="4" borderId="4" xfId="0" applyFont="1" applyFill="1" applyBorder="1" applyAlignment="1">
      <alignment horizontal="center" vertical="center" wrapText="1"/>
    </xf>
    <xf numFmtId="0" fontId="1536" fillId="4" borderId="4" xfId="0" applyFont="1" applyFill="1" applyBorder="1" applyAlignment="1">
      <alignment horizontal="center" vertical="center" wrapText="1"/>
    </xf>
    <xf numFmtId="0" fontId="1541" fillId="0" borderId="0" xfId="0" applyFont="1" applyAlignment="1">
      <alignment horizontal="left" vertical="center" wrapText="1"/>
    </xf>
    <xf numFmtId="0" fontId="0" fillId="0" borderId="0" xfId="0"/>
    <xf numFmtId="0" fontId="1542" fillId="0" borderId="0" xfId="0" applyFont="1" applyAlignment="1">
      <alignment horizontal="left" vertical="center" wrapText="1"/>
    </xf>
    <xf numFmtId="0" fontId="1545" fillId="0" borderId="0" xfId="0" applyFont="1" applyAlignment="1">
      <alignment horizontal="left" vertical="center" wrapText="1"/>
    </xf>
    <xf numFmtId="0" fontId="1549" fillId="0" borderId="5" xfId="0" applyFont="1" applyBorder="1" applyAlignment="1">
      <alignment horizontal="center" wrapText="1"/>
    </xf>
    <xf numFmtId="0" fontId="1551" fillId="4" borderId="4" xfId="0" applyFont="1" applyFill="1" applyBorder="1" applyAlignment="1">
      <alignment horizontal="center" vertical="center" wrapText="1"/>
    </xf>
    <xf numFmtId="0" fontId="1612" fillId="0" borderId="0" xfId="0" applyFont="1" applyAlignment="1" applyProtection="1">
      <alignment horizontal="center" vertical="top" wrapText="1"/>
      <protection locked="0"/>
    </xf>
    <xf numFmtId="0" fontId="1613" fillId="0" borderId="0" xfId="0" applyFont="1" applyAlignment="1" applyProtection="1">
      <alignment horizontal="center" vertical="top" wrapText="1"/>
      <protection locked="0"/>
    </xf>
    <xf numFmtId="0" fontId="1614" fillId="0" borderId="0" xfId="0" applyFont="1" applyAlignment="1">
      <alignment horizontal="center" vertical="top" wrapText="1"/>
    </xf>
    <xf numFmtId="0" fontId="1615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9"/>
  <sheetViews>
    <sheetView tabSelected="1" topLeftCell="A167" workbookViewId="0"/>
  </sheetViews>
  <sheetFormatPr defaultRowHeight="15" x14ac:dyDescent="0.25"/>
  <cols>
    <col min="1" max="1" width="50.42578125" customWidth="1"/>
    <col min="2" max="2" width="11.28515625" customWidth="1"/>
    <col min="3" max="3" width="28.42578125" customWidth="1"/>
    <col min="4" max="4" width="27.28515625" customWidth="1"/>
    <col min="5" max="5" width="26" customWidth="1"/>
    <col min="6" max="6" width="25.7109375" customWidth="1"/>
    <col min="7" max="7" width="27.28515625" customWidth="1"/>
    <col min="8" max="8" width="26.140625" customWidth="1"/>
    <col min="9" max="9" width="25.7109375" customWidth="1"/>
    <col min="10" max="10" width="28" customWidth="1"/>
  </cols>
  <sheetData>
    <row r="1" spans="1:11" ht="50.25" customHeight="1" x14ac:dyDescent="0.25">
      <c r="I1" s="1643" t="s">
        <v>237</v>
      </c>
      <c r="J1" s="1641"/>
    </row>
    <row r="2" spans="1:11" ht="18" customHeight="1" x14ac:dyDescent="0.25">
      <c r="A2" s="1640" t="s">
        <v>234</v>
      </c>
      <c r="B2" s="1641"/>
      <c r="C2" s="1539"/>
      <c r="D2" s="1644" t="s">
        <v>240</v>
      </c>
      <c r="E2" s="1636"/>
      <c r="F2" s="1636"/>
      <c r="G2" s="1636"/>
    </row>
    <row r="3" spans="1:11" ht="18" customHeight="1" x14ac:dyDescent="0.25">
      <c r="D3" s="1633" t="s">
        <v>220</v>
      </c>
      <c r="E3" s="1634"/>
      <c r="F3" s="1634"/>
      <c r="G3" s="1634"/>
    </row>
    <row r="4" spans="1:11" ht="18" customHeight="1" x14ac:dyDescent="0.25"/>
    <row r="5" spans="1:11" ht="56.25" customHeight="1" x14ac:dyDescent="0.25">
      <c r="A5" s="1642" t="s">
        <v>235</v>
      </c>
      <c r="B5" s="1641"/>
      <c r="C5" s="1641"/>
      <c r="D5" s="1635" t="s">
        <v>221</v>
      </c>
      <c r="E5" s="1636"/>
      <c r="F5" s="1636"/>
    </row>
    <row r="6" spans="1:11" ht="18" customHeight="1" x14ac:dyDescent="0.25">
      <c r="A6" s="1641"/>
      <c r="B6" s="1641"/>
      <c r="C6" s="1641"/>
      <c r="D6" s="1"/>
      <c r="E6" s="1"/>
      <c r="F6" s="1"/>
    </row>
    <row r="7" spans="1:11" ht="18" customHeight="1" x14ac:dyDescent="0.25"/>
    <row r="8" spans="1:11" ht="18.75" customHeight="1" x14ac:dyDescent="0.25">
      <c r="J8" s="1540" t="s">
        <v>241</v>
      </c>
    </row>
    <row r="9" spans="1:11" ht="27" customHeight="1" x14ac:dyDescent="0.25">
      <c r="A9" s="1637" t="s">
        <v>222</v>
      </c>
      <c r="B9" s="1645" t="s">
        <v>242</v>
      </c>
      <c r="C9" s="1639" t="s">
        <v>229</v>
      </c>
      <c r="D9" s="1630"/>
      <c r="E9" s="1628" t="s">
        <v>10</v>
      </c>
      <c r="F9" s="1629"/>
      <c r="G9" s="1630"/>
      <c r="H9" s="1638" t="s">
        <v>223</v>
      </c>
      <c r="I9" s="1629"/>
      <c r="J9" s="1630"/>
      <c r="K9" s="2"/>
    </row>
    <row r="10" spans="1:11" ht="39.75" customHeight="1" x14ac:dyDescent="0.25">
      <c r="A10" s="1630"/>
      <c r="B10" s="1630"/>
      <c r="C10" s="1537" t="s">
        <v>238</v>
      </c>
      <c r="D10" s="1525" t="s">
        <v>224</v>
      </c>
      <c r="E10" s="1538" t="s">
        <v>239</v>
      </c>
      <c r="F10" s="1531" t="s">
        <v>230</v>
      </c>
      <c r="G10" s="304" t="s">
        <v>11</v>
      </c>
      <c r="H10" s="1526" t="s">
        <v>225</v>
      </c>
      <c r="I10" s="1535" t="s">
        <v>230</v>
      </c>
      <c r="J10" s="1527" t="s">
        <v>11</v>
      </c>
      <c r="K10" s="2"/>
    </row>
    <row r="11" spans="1:11" x14ac:dyDescent="0.25">
      <c r="A11" s="305" t="s">
        <v>12</v>
      </c>
      <c r="B11" s="1532" t="s">
        <v>231</v>
      </c>
      <c r="C11" s="306" t="s">
        <v>13</v>
      </c>
      <c r="D11" s="1528" t="s">
        <v>226</v>
      </c>
      <c r="E11" s="1533" t="s">
        <v>232</v>
      </c>
      <c r="F11" s="1536" t="s">
        <v>236</v>
      </c>
      <c r="G11" s="1529" t="s">
        <v>227</v>
      </c>
      <c r="H11" s="1534" t="s">
        <v>233</v>
      </c>
      <c r="I11" s="385" t="s">
        <v>14</v>
      </c>
      <c r="J11" s="1530" t="s">
        <v>228</v>
      </c>
      <c r="K11" s="2"/>
    </row>
    <row r="12" spans="1:11" ht="19.5" customHeight="1" x14ac:dyDescent="0.25">
      <c r="A12" s="1631" t="s">
        <v>29</v>
      </c>
      <c r="B12" s="1629"/>
      <c r="C12" s="1629"/>
      <c r="D12" s="1629"/>
      <c r="E12" s="1629"/>
      <c r="F12" s="1629"/>
      <c r="G12" s="1629"/>
      <c r="H12" s="1629"/>
      <c r="I12" s="1629"/>
      <c r="J12" s="1630"/>
      <c r="K12" s="2"/>
    </row>
    <row r="13" spans="1:11" ht="28.5" x14ac:dyDescent="0.25">
      <c r="A13" s="779" t="s">
        <v>30</v>
      </c>
      <c r="B13" s="1168" t="s">
        <v>83</v>
      </c>
      <c r="C13" s="1414">
        <v>0</v>
      </c>
      <c r="D13" s="1524">
        <v>0</v>
      </c>
      <c r="E13" s="483">
        <v>0</v>
      </c>
      <c r="F13" s="618">
        <v>0</v>
      </c>
      <c r="G13" s="620">
        <v>0</v>
      </c>
      <c r="H13" s="622">
        <v>0</v>
      </c>
      <c r="I13" s="856">
        <v>0</v>
      </c>
      <c r="J13" s="857">
        <v>0</v>
      </c>
      <c r="K13" s="2"/>
    </row>
    <row r="14" spans="1:11" ht="57" x14ac:dyDescent="0.25">
      <c r="A14" s="780" t="s">
        <v>31</v>
      </c>
      <c r="B14" s="1169" t="s">
        <v>84</v>
      </c>
      <c r="C14" s="477">
        <v>0</v>
      </c>
      <c r="D14" s="484">
        <v>0</v>
      </c>
      <c r="E14" s="485">
        <v>0</v>
      </c>
      <c r="F14" s="619">
        <v>0</v>
      </c>
      <c r="G14" s="621">
        <v>0</v>
      </c>
      <c r="H14" s="623">
        <v>0</v>
      </c>
      <c r="I14" s="859">
        <v>0</v>
      </c>
      <c r="J14" s="858">
        <v>0</v>
      </c>
      <c r="K14" s="2"/>
    </row>
    <row r="15" spans="1:11" ht="28.5" x14ac:dyDescent="0.25">
      <c r="A15" s="781" t="s">
        <v>32</v>
      </c>
      <c r="B15" s="1170" t="s">
        <v>85</v>
      </c>
      <c r="C15" s="476">
        <v>0</v>
      </c>
      <c r="D15" s="486">
        <v>0</v>
      </c>
      <c r="E15" s="487">
        <v>0</v>
      </c>
      <c r="F15" s="488">
        <v>0</v>
      </c>
      <c r="G15" s="489">
        <v>0</v>
      </c>
      <c r="H15" s="624">
        <v>0</v>
      </c>
      <c r="I15" s="860">
        <v>0</v>
      </c>
      <c r="J15" s="861">
        <v>0</v>
      </c>
      <c r="K15" s="2"/>
    </row>
    <row r="16" spans="1:11" ht="28.5" x14ac:dyDescent="0.25">
      <c r="A16" s="782" t="s">
        <v>33</v>
      </c>
      <c r="B16" s="1171" t="s">
        <v>86</v>
      </c>
      <c r="C16" s="478">
        <f t="shared" ref="C16:J16" si="0">SUM(C17:C21)</f>
        <v>0</v>
      </c>
      <c r="D16" s="490">
        <f t="shared" si="0"/>
        <v>0</v>
      </c>
      <c r="E16" s="491">
        <f t="shared" si="0"/>
        <v>0</v>
      </c>
      <c r="F16" s="492">
        <f t="shared" si="0"/>
        <v>0</v>
      </c>
      <c r="G16" s="493">
        <f t="shared" si="0"/>
        <v>0</v>
      </c>
      <c r="H16" s="625">
        <f t="shared" si="0"/>
        <v>0</v>
      </c>
      <c r="I16" s="863">
        <f t="shared" si="0"/>
        <v>0</v>
      </c>
      <c r="J16" s="862">
        <f t="shared" si="0"/>
        <v>0</v>
      </c>
      <c r="K16" s="2"/>
    </row>
    <row r="17" spans="1:11" ht="28.5" x14ac:dyDescent="0.25">
      <c r="A17" s="783" t="s">
        <v>34</v>
      </c>
      <c r="B17" s="1172" t="s">
        <v>87</v>
      </c>
      <c r="C17" s="479">
        <v>0</v>
      </c>
      <c r="D17" s="497">
        <v>0</v>
      </c>
      <c r="E17" s="496">
        <v>0</v>
      </c>
      <c r="F17" s="495">
        <v>0</v>
      </c>
      <c r="G17" s="494">
        <v>0</v>
      </c>
      <c r="H17" s="626">
        <v>0</v>
      </c>
      <c r="I17" s="864">
        <v>0</v>
      </c>
      <c r="J17" s="865">
        <v>0</v>
      </c>
      <c r="K17" s="2"/>
    </row>
    <row r="18" spans="1:11" ht="28.5" x14ac:dyDescent="0.25">
      <c r="A18" s="784" t="s">
        <v>35</v>
      </c>
      <c r="B18" s="1173" t="s">
        <v>88</v>
      </c>
      <c r="C18" s="480">
        <v>0</v>
      </c>
      <c r="D18" s="498">
        <v>0</v>
      </c>
      <c r="E18" s="501">
        <v>0</v>
      </c>
      <c r="F18" s="615">
        <v>0</v>
      </c>
      <c r="G18" s="630">
        <v>0</v>
      </c>
      <c r="H18" s="627">
        <v>0</v>
      </c>
      <c r="I18" s="867">
        <v>0</v>
      </c>
      <c r="J18" s="866">
        <v>0</v>
      </c>
      <c r="K18" s="2"/>
    </row>
    <row r="19" spans="1:11" x14ac:dyDescent="0.25">
      <c r="A19" s="785" t="s">
        <v>36</v>
      </c>
      <c r="B19" s="1174" t="s">
        <v>89</v>
      </c>
      <c r="C19" s="481">
        <v>0</v>
      </c>
      <c r="D19" s="499">
        <v>0</v>
      </c>
      <c r="E19" s="502">
        <v>0</v>
      </c>
      <c r="F19" s="616">
        <v>0</v>
      </c>
      <c r="G19" s="631">
        <v>0</v>
      </c>
      <c r="H19" s="628">
        <v>0</v>
      </c>
      <c r="I19" s="868">
        <v>0</v>
      </c>
      <c r="J19" s="869">
        <v>0</v>
      </c>
      <c r="K19" s="2"/>
    </row>
    <row r="20" spans="1:11" x14ac:dyDescent="0.25">
      <c r="A20" s="786" t="s">
        <v>37</v>
      </c>
      <c r="B20" s="1175" t="s">
        <v>90</v>
      </c>
      <c r="C20" s="482">
        <v>0</v>
      </c>
      <c r="D20" s="500">
        <v>0</v>
      </c>
      <c r="E20" s="503">
        <v>0</v>
      </c>
      <c r="F20" s="617">
        <v>0</v>
      </c>
      <c r="G20" s="632">
        <v>0</v>
      </c>
      <c r="H20" s="629">
        <v>0</v>
      </c>
      <c r="I20" s="871">
        <v>0</v>
      </c>
      <c r="J20" s="870">
        <v>0</v>
      </c>
      <c r="K20" s="2"/>
    </row>
    <row r="21" spans="1:11" x14ac:dyDescent="0.25">
      <c r="A21" s="386" t="s">
        <v>15</v>
      </c>
      <c r="B21" s="387" t="s">
        <v>16</v>
      </c>
      <c r="C21" s="388">
        <v>0</v>
      </c>
      <c r="D21" s="389">
        <v>0</v>
      </c>
      <c r="E21" s="390">
        <v>0</v>
      </c>
      <c r="F21" s="391">
        <v>0</v>
      </c>
      <c r="G21" s="392">
        <v>0</v>
      </c>
      <c r="H21" s="393">
        <v>0</v>
      </c>
      <c r="I21" s="394">
        <v>0</v>
      </c>
      <c r="J21" s="395">
        <v>0</v>
      </c>
      <c r="K21" s="2"/>
    </row>
    <row r="22" spans="1:11" ht="42.75" x14ac:dyDescent="0.25">
      <c r="A22" s="787" t="s">
        <v>38</v>
      </c>
      <c r="B22" s="1176" t="s">
        <v>91</v>
      </c>
      <c r="C22" s="633">
        <v>0</v>
      </c>
      <c r="D22" s="829">
        <v>0</v>
      </c>
      <c r="E22" s="877">
        <v>0</v>
      </c>
      <c r="F22" s="876">
        <v>0</v>
      </c>
      <c r="G22" s="875">
        <v>0</v>
      </c>
      <c r="H22" s="874">
        <v>0</v>
      </c>
      <c r="I22" s="873">
        <v>0</v>
      </c>
      <c r="J22" s="872">
        <v>0</v>
      </c>
      <c r="K22" s="2"/>
    </row>
    <row r="23" spans="1:11" ht="71.25" x14ac:dyDescent="0.25">
      <c r="A23" s="901" t="s">
        <v>39</v>
      </c>
      <c r="B23" s="1177" t="s">
        <v>92</v>
      </c>
      <c r="C23" s="634">
        <v>0</v>
      </c>
      <c r="D23" s="830">
        <v>0</v>
      </c>
      <c r="E23" s="878">
        <v>0</v>
      </c>
      <c r="F23" s="879">
        <v>0</v>
      </c>
      <c r="G23" s="880">
        <v>0</v>
      </c>
      <c r="H23" s="881">
        <v>0</v>
      </c>
      <c r="I23" s="927">
        <v>0</v>
      </c>
      <c r="J23" s="928">
        <v>0</v>
      </c>
      <c r="K23" s="2"/>
    </row>
    <row r="24" spans="1:11" ht="42.75" x14ac:dyDescent="0.25">
      <c r="A24" s="902" t="s">
        <v>40</v>
      </c>
      <c r="B24" s="1178" t="s">
        <v>93</v>
      </c>
      <c r="C24" s="635">
        <v>0</v>
      </c>
      <c r="D24" s="831">
        <v>0</v>
      </c>
      <c r="E24" s="885">
        <v>0</v>
      </c>
      <c r="F24" s="884">
        <v>0</v>
      </c>
      <c r="G24" s="883">
        <v>0</v>
      </c>
      <c r="H24" s="882">
        <v>0</v>
      </c>
      <c r="I24" s="926">
        <v>0</v>
      </c>
      <c r="J24" s="925">
        <v>0</v>
      </c>
      <c r="K24" s="2"/>
    </row>
    <row r="25" spans="1:11" ht="71.25" x14ac:dyDescent="0.25">
      <c r="A25" s="903" t="s">
        <v>41</v>
      </c>
      <c r="B25" s="1179" t="s">
        <v>94</v>
      </c>
      <c r="C25" s="636">
        <v>0</v>
      </c>
      <c r="D25" s="832">
        <v>0</v>
      </c>
      <c r="E25" s="886">
        <v>0</v>
      </c>
      <c r="F25" s="887">
        <v>0</v>
      </c>
      <c r="G25" s="888">
        <v>0</v>
      </c>
      <c r="H25" s="889">
        <v>0</v>
      </c>
      <c r="I25" s="923">
        <v>0</v>
      </c>
      <c r="J25" s="924">
        <v>0</v>
      </c>
      <c r="K25" s="2"/>
    </row>
    <row r="26" spans="1:11" ht="71.25" x14ac:dyDescent="0.25">
      <c r="A26" s="904" t="s">
        <v>42</v>
      </c>
      <c r="B26" s="1180" t="s">
        <v>95</v>
      </c>
      <c r="C26" s="637">
        <v>0</v>
      </c>
      <c r="D26" s="833">
        <v>0</v>
      </c>
      <c r="E26" s="893">
        <v>0</v>
      </c>
      <c r="F26" s="892">
        <v>0</v>
      </c>
      <c r="G26" s="891">
        <v>0</v>
      </c>
      <c r="H26" s="890">
        <v>0</v>
      </c>
      <c r="I26" s="922">
        <v>0</v>
      </c>
      <c r="J26" s="900">
        <v>0</v>
      </c>
      <c r="K26" s="2"/>
    </row>
    <row r="27" spans="1:11" ht="85.5" x14ac:dyDescent="0.25">
      <c r="A27" s="905" t="s">
        <v>43</v>
      </c>
      <c r="B27" s="1181" t="s">
        <v>96</v>
      </c>
      <c r="C27" s="638">
        <v>0</v>
      </c>
      <c r="D27" s="834">
        <v>0</v>
      </c>
      <c r="E27" s="894">
        <v>0</v>
      </c>
      <c r="F27" s="895">
        <v>0</v>
      </c>
      <c r="G27" s="896">
        <v>0</v>
      </c>
      <c r="H27" s="897">
        <v>0</v>
      </c>
      <c r="I27" s="898">
        <v>0</v>
      </c>
      <c r="J27" s="899">
        <v>0</v>
      </c>
      <c r="K27" s="2"/>
    </row>
    <row r="28" spans="1:11" ht="42.75" x14ac:dyDescent="0.25">
      <c r="A28" s="906" t="s">
        <v>44</v>
      </c>
      <c r="B28" s="1182" t="s">
        <v>97</v>
      </c>
      <c r="C28" s="639">
        <v>0</v>
      </c>
      <c r="D28" s="835">
        <v>0</v>
      </c>
      <c r="E28" s="946">
        <v>0</v>
      </c>
      <c r="F28" s="941">
        <v>0</v>
      </c>
      <c r="G28" s="940">
        <v>0</v>
      </c>
      <c r="H28" s="935">
        <v>0</v>
      </c>
      <c r="I28" s="934">
        <v>0</v>
      </c>
      <c r="J28" s="929">
        <v>0</v>
      </c>
      <c r="K28" s="2"/>
    </row>
    <row r="29" spans="1:11" ht="42.75" x14ac:dyDescent="0.25">
      <c r="A29" s="907" t="s">
        <v>45</v>
      </c>
      <c r="B29" s="1183" t="s">
        <v>98</v>
      </c>
      <c r="C29" s="640">
        <v>0</v>
      </c>
      <c r="D29" s="836">
        <v>0</v>
      </c>
      <c r="E29" s="945">
        <v>0</v>
      </c>
      <c r="F29" s="942">
        <v>0</v>
      </c>
      <c r="G29" s="939">
        <v>0</v>
      </c>
      <c r="H29" s="936">
        <v>0</v>
      </c>
      <c r="I29" s="933">
        <v>0</v>
      </c>
      <c r="J29" s="930">
        <v>0</v>
      </c>
      <c r="K29" s="2"/>
    </row>
    <row r="30" spans="1:11" x14ac:dyDescent="0.25">
      <c r="A30" s="908" t="s">
        <v>46</v>
      </c>
      <c r="B30" s="1184" t="s">
        <v>99</v>
      </c>
      <c r="C30" s="641">
        <f t="shared" ref="C30:J30" si="1">SUM(C13:C16)+SUM(C22:C29)</f>
        <v>0</v>
      </c>
      <c r="D30" s="837">
        <f t="shared" si="1"/>
        <v>0</v>
      </c>
      <c r="E30" s="944">
        <f t="shared" si="1"/>
        <v>0</v>
      </c>
      <c r="F30" s="943">
        <f t="shared" si="1"/>
        <v>0</v>
      </c>
      <c r="G30" s="938">
        <f t="shared" si="1"/>
        <v>0</v>
      </c>
      <c r="H30" s="937">
        <f t="shared" si="1"/>
        <v>0</v>
      </c>
      <c r="I30" s="932">
        <f t="shared" si="1"/>
        <v>0</v>
      </c>
      <c r="J30" s="931">
        <f t="shared" si="1"/>
        <v>0</v>
      </c>
      <c r="K30" s="2"/>
    </row>
    <row r="31" spans="1:11" ht="15.75" customHeight="1" x14ac:dyDescent="0.25">
      <c r="A31" s="1632" t="s">
        <v>70</v>
      </c>
      <c r="B31" s="1629"/>
      <c r="C31" s="1629"/>
      <c r="D31" s="1629"/>
      <c r="E31" s="1629"/>
      <c r="F31" s="1629"/>
      <c r="G31" s="1629"/>
      <c r="H31" s="1629"/>
      <c r="I31" s="1629"/>
      <c r="J31" s="1630"/>
      <c r="K31" s="2"/>
    </row>
    <row r="32" spans="1:11" ht="28.5" x14ac:dyDescent="0.25">
      <c r="A32" s="1045" t="s">
        <v>71</v>
      </c>
      <c r="B32" s="1185" t="s">
        <v>100</v>
      </c>
      <c r="C32" s="642">
        <f t="shared" ref="C32:J32" si="2">SUM(C33:C41)</f>
        <v>0</v>
      </c>
      <c r="D32" s="838">
        <f t="shared" si="2"/>
        <v>0</v>
      </c>
      <c r="E32" s="947">
        <f t="shared" si="2"/>
        <v>0</v>
      </c>
      <c r="F32" s="948">
        <f t="shared" si="2"/>
        <v>0</v>
      </c>
      <c r="G32" s="949">
        <f t="shared" si="2"/>
        <v>0</v>
      </c>
      <c r="H32" s="950">
        <f t="shared" si="2"/>
        <v>0</v>
      </c>
      <c r="I32" s="951">
        <f t="shared" si="2"/>
        <v>0</v>
      </c>
      <c r="J32" s="952">
        <f t="shared" si="2"/>
        <v>0</v>
      </c>
      <c r="K32" s="2"/>
    </row>
    <row r="33" spans="1:11" ht="28.5" x14ac:dyDescent="0.25">
      <c r="A33" s="1046" t="s">
        <v>72</v>
      </c>
      <c r="B33" s="1186" t="s">
        <v>101</v>
      </c>
      <c r="C33" s="643">
        <v>0</v>
      </c>
      <c r="D33" s="839">
        <v>0</v>
      </c>
      <c r="E33" s="958">
        <v>0</v>
      </c>
      <c r="F33" s="957">
        <v>0</v>
      </c>
      <c r="G33" s="956">
        <v>0</v>
      </c>
      <c r="H33" s="955">
        <v>0</v>
      </c>
      <c r="I33" s="954">
        <v>0</v>
      </c>
      <c r="J33" s="953">
        <v>0</v>
      </c>
      <c r="K33" s="2"/>
    </row>
    <row r="34" spans="1:11" ht="57" x14ac:dyDescent="0.25">
      <c r="A34" s="1047" t="s">
        <v>73</v>
      </c>
      <c r="B34" s="1187" t="s">
        <v>102</v>
      </c>
      <c r="C34" s="644">
        <v>0</v>
      </c>
      <c r="D34" s="840">
        <v>0</v>
      </c>
      <c r="E34" s="959">
        <v>0</v>
      </c>
      <c r="F34" s="960">
        <v>0</v>
      </c>
      <c r="G34" s="961">
        <v>0</v>
      </c>
      <c r="H34" s="962">
        <v>0</v>
      </c>
      <c r="I34" s="963">
        <v>0</v>
      </c>
      <c r="J34" s="964">
        <v>0</v>
      </c>
      <c r="K34" s="2"/>
    </row>
    <row r="35" spans="1:11" ht="28.5" x14ac:dyDescent="0.25">
      <c r="A35" s="1048" t="s">
        <v>74</v>
      </c>
      <c r="B35" s="1188" t="s">
        <v>103</v>
      </c>
      <c r="C35" s="645">
        <v>0</v>
      </c>
      <c r="D35" s="841">
        <v>0</v>
      </c>
      <c r="E35" s="970">
        <v>0</v>
      </c>
      <c r="F35" s="969">
        <v>0</v>
      </c>
      <c r="G35" s="968">
        <v>0</v>
      </c>
      <c r="H35" s="967">
        <v>0</v>
      </c>
      <c r="I35" s="966">
        <v>0</v>
      </c>
      <c r="J35" s="965">
        <v>0</v>
      </c>
      <c r="K35" s="2"/>
    </row>
    <row r="36" spans="1:11" ht="28.5" x14ac:dyDescent="0.25">
      <c r="A36" s="1049" t="s">
        <v>75</v>
      </c>
      <c r="B36" s="1189" t="s">
        <v>104</v>
      </c>
      <c r="C36" s="646">
        <v>0</v>
      </c>
      <c r="D36" s="842">
        <v>0</v>
      </c>
      <c r="E36" s="971">
        <v>0</v>
      </c>
      <c r="F36" s="990">
        <v>0</v>
      </c>
      <c r="G36" s="989">
        <v>0</v>
      </c>
      <c r="H36" s="988">
        <v>0</v>
      </c>
      <c r="I36" s="987">
        <v>0</v>
      </c>
      <c r="J36" s="986">
        <v>0</v>
      </c>
      <c r="K36" s="2"/>
    </row>
    <row r="37" spans="1:11" x14ac:dyDescent="0.25">
      <c r="A37" s="573"/>
      <c r="B37" s="1190" t="s">
        <v>105</v>
      </c>
      <c r="C37" s="647">
        <v>0</v>
      </c>
      <c r="D37" s="843">
        <v>0</v>
      </c>
      <c r="E37" s="972">
        <v>0</v>
      </c>
      <c r="F37" s="991">
        <v>0</v>
      </c>
      <c r="G37" s="998">
        <v>0</v>
      </c>
      <c r="H37" s="999">
        <v>0</v>
      </c>
      <c r="I37" s="1000">
        <v>0</v>
      </c>
      <c r="J37" s="985">
        <v>0</v>
      </c>
      <c r="K37" s="2"/>
    </row>
    <row r="38" spans="1:11" x14ac:dyDescent="0.25">
      <c r="A38" s="574"/>
      <c r="B38" s="1191" t="s">
        <v>106</v>
      </c>
      <c r="C38" s="648">
        <v>0</v>
      </c>
      <c r="D38" s="844">
        <v>0</v>
      </c>
      <c r="E38" s="973">
        <v>0</v>
      </c>
      <c r="F38" s="992">
        <v>0</v>
      </c>
      <c r="G38" s="997">
        <v>0</v>
      </c>
      <c r="H38" s="1006">
        <v>0</v>
      </c>
      <c r="I38" s="1001">
        <v>0</v>
      </c>
      <c r="J38" s="984">
        <v>0</v>
      </c>
      <c r="K38" s="2"/>
    </row>
    <row r="39" spans="1:11" x14ac:dyDescent="0.25">
      <c r="A39" s="575"/>
      <c r="B39" s="1192" t="s">
        <v>107</v>
      </c>
      <c r="C39" s="649">
        <v>0</v>
      </c>
      <c r="D39" s="845">
        <v>0</v>
      </c>
      <c r="E39" s="974">
        <v>0</v>
      </c>
      <c r="F39" s="993">
        <v>0</v>
      </c>
      <c r="G39" s="996">
        <v>0</v>
      </c>
      <c r="H39" s="1005">
        <v>0</v>
      </c>
      <c r="I39" s="1002">
        <v>0</v>
      </c>
      <c r="J39" s="983">
        <v>0</v>
      </c>
      <c r="K39" s="2"/>
    </row>
    <row r="40" spans="1:11" x14ac:dyDescent="0.25">
      <c r="A40" s="576"/>
      <c r="B40" s="1193" t="s">
        <v>108</v>
      </c>
      <c r="C40" s="650">
        <v>0</v>
      </c>
      <c r="D40" s="846">
        <v>0</v>
      </c>
      <c r="E40" s="975">
        <v>0</v>
      </c>
      <c r="F40" s="994">
        <v>0</v>
      </c>
      <c r="G40" s="995">
        <v>0</v>
      </c>
      <c r="H40" s="1004">
        <v>0</v>
      </c>
      <c r="I40" s="1003">
        <v>0</v>
      </c>
      <c r="J40" s="982">
        <v>0</v>
      </c>
      <c r="K40" s="2"/>
    </row>
    <row r="41" spans="1:11" x14ac:dyDescent="0.25">
      <c r="A41" s="577"/>
      <c r="B41" s="1194" t="s">
        <v>109</v>
      </c>
      <c r="C41" s="651">
        <v>0</v>
      </c>
      <c r="D41" s="847">
        <v>0</v>
      </c>
      <c r="E41" s="976">
        <v>0</v>
      </c>
      <c r="F41" s="977">
        <v>0</v>
      </c>
      <c r="G41" s="978">
        <v>0</v>
      </c>
      <c r="H41" s="979">
        <v>0</v>
      </c>
      <c r="I41" s="980">
        <v>0</v>
      </c>
      <c r="J41" s="981">
        <v>0</v>
      </c>
      <c r="K41" s="2"/>
    </row>
    <row r="42" spans="1:11" ht="28.5" x14ac:dyDescent="0.25">
      <c r="A42" s="1050" t="s">
        <v>76</v>
      </c>
      <c r="B42" s="1195" t="s">
        <v>110</v>
      </c>
      <c r="C42" s="652">
        <f t="shared" ref="C42:J42" si="3">SUM(C43:C61)</f>
        <v>7070356</v>
      </c>
      <c r="D42" s="848">
        <f t="shared" si="3"/>
        <v>3480778</v>
      </c>
      <c r="E42" s="1007">
        <f t="shared" si="3"/>
        <v>0</v>
      </c>
      <c r="F42" s="1008">
        <f t="shared" si="3"/>
        <v>0</v>
      </c>
      <c r="G42" s="1009">
        <f t="shared" si="3"/>
        <v>0</v>
      </c>
      <c r="H42" s="1010">
        <f t="shared" si="3"/>
        <v>21948</v>
      </c>
      <c r="I42" s="1011">
        <f t="shared" si="3"/>
        <v>33741</v>
      </c>
      <c r="J42" s="1012">
        <f t="shared" si="3"/>
        <v>0</v>
      </c>
      <c r="K42" s="2"/>
    </row>
    <row r="43" spans="1:11" ht="28.5" x14ac:dyDescent="0.25">
      <c r="A43" s="1051" t="s">
        <v>77</v>
      </c>
      <c r="B43" s="1196" t="s">
        <v>111</v>
      </c>
      <c r="C43" s="653">
        <v>4869610</v>
      </c>
      <c r="D43" s="849">
        <v>2764919</v>
      </c>
      <c r="E43" s="1026">
        <v>0</v>
      </c>
      <c r="F43" s="1027">
        <v>0</v>
      </c>
      <c r="G43" s="1028">
        <v>0</v>
      </c>
      <c r="H43" s="1029">
        <v>0</v>
      </c>
      <c r="I43" s="1030">
        <v>0</v>
      </c>
      <c r="J43" s="1013">
        <v>0</v>
      </c>
      <c r="K43" s="2"/>
    </row>
    <row r="44" spans="1:11" x14ac:dyDescent="0.25">
      <c r="A44" s="1052" t="s">
        <v>78</v>
      </c>
      <c r="B44" s="1197" t="s">
        <v>112</v>
      </c>
      <c r="C44" s="654">
        <v>977293</v>
      </c>
      <c r="D44" s="850">
        <v>267331</v>
      </c>
      <c r="E44" s="1025">
        <v>0</v>
      </c>
      <c r="F44" s="1056">
        <v>0</v>
      </c>
      <c r="G44" s="1057">
        <v>0</v>
      </c>
      <c r="H44" s="1058">
        <v>0</v>
      </c>
      <c r="I44" s="1031">
        <v>0</v>
      </c>
      <c r="J44" s="1014">
        <v>0</v>
      </c>
      <c r="K44" s="2"/>
    </row>
    <row r="45" spans="1:11" ht="28.5" x14ac:dyDescent="0.25">
      <c r="A45" s="1163" t="s">
        <v>79</v>
      </c>
      <c r="B45" s="1198" t="s">
        <v>113</v>
      </c>
      <c r="C45" s="655">
        <v>70797</v>
      </c>
      <c r="D45" s="851">
        <v>0</v>
      </c>
      <c r="E45" s="1024">
        <v>0</v>
      </c>
      <c r="F45" s="1055">
        <v>0</v>
      </c>
      <c r="G45" s="1060">
        <v>0</v>
      </c>
      <c r="H45" s="1059">
        <v>0</v>
      </c>
      <c r="I45" s="1032">
        <v>0</v>
      </c>
      <c r="J45" s="1015">
        <v>0</v>
      </c>
      <c r="K45" s="2"/>
    </row>
    <row r="46" spans="1:11" ht="28.5" x14ac:dyDescent="0.25">
      <c r="A46" s="1164" t="s">
        <v>80</v>
      </c>
      <c r="B46" s="1199" t="s">
        <v>114</v>
      </c>
      <c r="C46" s="656">
        <v>0</v>
      </c>
      <c r="D46" s="852">
        <v>0</v>
      </c>
      <c r="E46" s="1023">
        <v>0</v>
      </c>
      <c r="F46" s="1054">
        <v>0</v>
      </c>
      <c r="G46" s="1053">
        <v>0</v>
      </c>
      <c r="H46" s="1034">
        <v>0</v>
      </c>
      <c r="I46" s="1033">
        <v>0</v>
      </c>
      <c r="J46" s="1016">
        <v>0</v>
      </c>
      <c r="K46" s="2"/>
    </row>
    <row r="47" spans="1:11" ht="42.75" x14ac:dyDescent="0.25">
      <c r="A47" s="1165" t="s">
        <v>81</v>
      </c>
      <c r="B47" s="1200" t="s">
        <v>115</v>
      </c>
      <c r="C47" s="657">
        <v>14368</v>
      </c>
      <c r="D47" s="853">
        <v>0</v>
      </c>
      <c r="E47" s="1022">
        <v>0</v>
      </c>
      <c r="F47" s="1021">
        <v>0</v>
      </c>
      <c r="G47" s="1020">
        <v>0</v>
      </c>
      <c r="H47" s="1019">
        <v>0</v>
      </c>
      <c r="I47" s="1018">
        <v>0</v>
      </c>
      <c r="J47" s="1017">
        <v>0</v>
      </c>
      <c r="K47" s="2"/>
    </row>
    <row r="48" spans="1:11" ht="42.75" x14ac:dyDescent="0.25">
      <c r="A48" s="1166" t="s">
        <v>82</v>
      </c>
      <c r="B48" s="1201" t="s">
        <v>116</v>
      </c>
      <c r="C48" s="658">
        <v>1134888</v>
      </c>
      <c r="D48" s="854">
        <v>447928</v>
      </c>
      <c r="E48" s="1061">
        <v>0</v>
      </c>
      <c r="F48" s="1062">
        <v>0</v>
      </c>
      <c r="G48" s="1063">
        <v>0</v>
      </c>
      <c r="H48" s="1064">
        <v>21948</v>
      </c>
      <c r="I48" s="1065">
        <v>33741</v>
      </c>
      <c r="J48" s="1066">
        <v>0</v>
      </c>
      <c r="K48" s="2"/>
    </row>
    <row r="49" spans="1:11" x14ac:dyDescent="0.25">
      <c r="A49" s="578" t="s">
        <v>274</v>
      </c>
      <c r="B49" s="1202" t="s">
        <v>117</v>
      </c>
      <c r="C49" s="659">
        <v>2270</v>
      </c>
      <c r="D49" s="855">
        <v>0</v>
      </c>
      <c r="E49" s="1086">
        <v>0</v>
      </c>
      <c r="F49" s="1087">
        <v>0</v>
      </c>
      <c r="G49" s="1088">
        <v>0</v>
      </c>
      <c r="H49" s="1089">
        <v>0</v>
      </c>
      <c r="I49" s="1090">
        <v>0</v>
      </c>
      <c r="J49" s="1067">
        <v>0</v>
      </c>
      <c r="K49" s="2"/>
    </row>
    <row r="50" spans="1:11" x14ac:dyDescent="0.25">
      <c r="A50" s="579" t="s">
        <v>275</v>
      </c>
      <c r="B50" s="1203" t="s">
        <v>118</v>
      </c>
      <c r="C50" s="660">
        <v>1130</v>
      </c>
      <c r="D50" s="1084">
        <v>600</v>
      </c>
      <c r="E50" s="1085">
        <v>0</v>
      </c>
      <c r="F50" s="1103">
        <v>0</v>
      </c>
      <c r="G50" s="1104">
        <v>0</v>
      </c>
      <c r="H50" s="1105">
        <v>0</v>
      </c>
      <c r="I50" s="1091">
        <v>0</v>
      </c>
      <c r="J50" s="1068">
        <v>0</v>
      </c>
      <c r="K50" s="2"/>
    </row>
    <row r="51" spans="1:11" ht="28.5" x14ac:dyDescent="0.25">
      <c r="A51" s="580" t="s">
        <v>276</v>
      </c>
      <c r="B51" s="1204" t="s">
        <v>119</v>
      </c>
      <c r="C51" s="661">
        <v>0</v>
      </c>
      <c r="D51" s="1083">
        <v>0</v>
      </c>
      <c r="E51" s="1102">
        <v>0</v>
      </c>
      <c r="F51" s="1112">
        <v>0</v>
      </c>
      <c r="G51" s="1113">
        <v>0</v>
      </c>
      <c r="H51" s="1106">
        <v>0</v>
      </c>
      <c r="I51" s="1092">
        <v>0</v>
      </c>
      <c r="J51" s="1069">
        <v>0</v>
      </c>
      <c r="K51" s="2"/>
    </row>
    <row r="52" spans="1:11" x14ac:dyDescent="0.25">
      <c r="A52" s="581"/>
      <c r="B52" s="1205" t="s">
        <v>120</v>
      </c>
      <c r="C52" s="662">
        <v>0</v>
      </c>
      <c r="D52" s="1082">
        <v>0</v>
      </c>
      <c r="E52" s="1101">
        <v>0</v>
      </c>
      <c r="F52" s="1111">
        <v>0</v>
      </c>
      <c r="G52" s="1114">
        <v>0</v>
      </c>
      <c r="H52" s="1107">
        <v>0</v>
      </c>
      <c r="I52" s="1093">
        <v>0</v>
      </c>
      <c r="J52" s="1070">
        <v>0</v>
      </c>
      <c r="K52" s="2"/>
    </row>
    <row r="53" spans="1:11" x14ac:dyDescent="0.25">
      <c r="A53" s="582"/>
      <c r="B53" s="1206" t="s">
        <v>121</v>
      </c>
      <c r="C53" s="663">
        <v>0</v>
      </c>
      <c r="D53" s="1081">
        <v>0</v>
      </c>
      <c r="E53" s="1100">
        <v>0</v>
      </c>
      <c r="F53" s="1110">
        <v>0</v>
      </c>
      <c r="G53" s="1109">
        <v>0</v>
      </c>
      <c r="H53" s="1108">
        <v>0</v>
      </c>
      <c r="I53" s="1094">
        <v>0</v>
      </c>
      <c r="J53" s="1071">
        <v>0</v>
      </c>
      <c r="K53" s="2"/>
    </row>
    <row r="54" spans="1:11" x14ac:dyDescent="0.25">
      <c r="A54" s="404"/>
      <c r="B54" s="396" t="s">
        <v>17</v>
      </c>
      <c r="C54" s="412">
        <v>0</v>
      </c>
      <c r="D54" s="413">
        <v>0</v>
      </c>
      <c r="E54" s="414">
        <v>0</v>
      </c>
      <c r="F54" s="415">
        <v>0</v>
      </c>
      <c r="G54" s="416">
        <v>0</v>
      </c>
      <c r="H54" s="417">
        <v>0</v>
      </c>
      <c r="I54" s="418">
        <v>0</v>
      </c>
      <c r="J54" s="419">
        <v>0</v>
      </c>
      <c r="K54" s="2"/>
    </row>
    <row r="55" spans="1:11" x14ac:dyDescent="0.25">
      <c r="A55" s="405"/>
      <c r="B55" s="397" t="s">
        <v>18</v>
      </c>
      <c r="C55" s="420">
        <v>0</v>
      </c>
      <c r="D55" s="421">
        <v>0</v>
      </c>
      <c r="E55" s="422">
        <v>0</v>
      </c>
      <c r="F55" s="423">
        <v>0</v>
      </c>
      <c r="G55" s="424">
        <v>0</v>
      </c>
      <c r="H55" s="425">
        <v>0</v>
      </c>
      <c r="I55" s="426">
        <v>0</v>
      </c>
      <c r="J55" s="427">
        <v>0</v>
      </c>
      <c r="K55" s="2"/>
    </row>
    <row r="56" spans="1:11" x14ac:dyDescent="0.25">
      <c r="A56" s="406"/>
      <c r="B56" s="398" t="s">
        <v>19</v>
      </c>
      <c r="C56" s="428">
        <v>0</v>
      </c>
      <c r="D56" s="429">
        <v>0</v>
      </c>
      <c r="E56" s="430">
        <v>0</v>
      </c>
      <c r="F56" s="431">
        <v>0</v>
      </c>
      <c r="G56" s="432">
        <v>0</v>
      </c>
      <c r="H56" s="433">
        <v>0</v>
      </c>
      <c r="I56" s="434">
        <v>0</v>
      </c>
      <c r="J56" s="435">
        <v>0</v>
      </c>
      <c r="K56" s="2"/>
    </row>
    <row r="57" spans="1:11" x14ac:dyDescent="0.25">
      <c r="A57" s="407"/>
      <c r="B57" s="399" t="s">
        <v>20</v>
      </c>
      <c r="C57" s="436">
        <v>0</v>
      </c>
      <c r="D57" s="437">
        <v>0</v>
      </c>
      <c r="E57" s="438">
        <v>0</v>
      </c>
      <c r="F57" s="439">
        <v>0</v>
      </c>
      <c r="G57" s="440">
        <v>0</v>
      </c>
      <c r="H57" s="441">
        <v>0</v>
      </c>
      <c r="I57" s="442">
        <v>0</v>
      </c>
      <c r="J57" s="443">
        <v>0</v>
      </c>
      <c r="K57" s="2"/>
    </row>
    <row r="58" spans="1:11" x14ac:dyDescent="0.25">
      <c r="A58" s="408"/>
      <c r="B58" s="400" t="s">
        <v>21</v>
      </c>
      <c r="C58" s="444">
        <v>0</v>
      </c>
      <c r="D58" s="445">
        <v>0</v>
      </c>
      <c r="E58" s="446">
        <v>0</v>
      </c>
      <c r="F58" s="447">
        <v>0</v>
      </c>
      <c r="G58" s="448">
        <v>0</v>
      </c>
      <c r="H58" s="449">
        <v>0</v>
      </c>
      <c r="I58" s="450">
        <v>0</v>
      </c>
      <c r="J58" s="451">
        <v>0</v>
      </c>
      <c r="K58" s="2"/>
    </row>
    <row r="59" spans="1:11" x14ac:dyDescent="0.25">
      <c r="A59" s="409"/>
      <c r="B59" s="401" t="s">
        <v>22</v>
      </c>
      <c r="C59" s="452">
        <v>0</v>
      </c>
      <c r="D59" s="453">
        <v>0</v>
      </c>
      <c r="E59" s="454">
        <v>0</v>
      </c>
      <c r="F59" s="455">
        <v>0</v>
      </c>
      <c r="G59" s="456">
        <v>0</v>
      </c>
      <c r="H59" s="457">
        <v>0</v>
      </c>
      <c r="I59" s="458">
        <v>0</v>
      </c>
      <c r="J59" s="459">
        <v>0</v>
      </c>
      <c r="K59" s="2"/>
    </row>
    <row r="60" spans="1:11" x14ac:dyDescent="0.25">
      <c r="A60" s="410"/>
      <c r="B60" s="402" t="s">
        <v>23</v>
      </c>
      <c r="C60" s="460">
        <v>0</v>
      </c>
      <c r="D60" s="461">
        <v>0</v>
      </c>
      <c r="E60" s="462">
        <v>0</v>
      </c>
      <c r="F60" s="463">
        <v>0</v>
      </c>
      <c r="G60" s="464">
        <v>0</v>
      </c>
      <c r="H60" s="465">
        <v>0</v>
      </c>
      <c r="I60" s="466">
        <v>0</v>
      </c>
      <c r="J60" s="467">
        <v>0</v>
      </c>
      <c r="K60" s="2"/>
    </row>
    <row r="61" spans="1:11" x14ac:dyDescent="0.25">
      <c r="A61" s="411"/>
      <c r="B61" s="403" t="s">
        <v>24</v>
      </c>
      <c r="C61" s="468">
        <v>0</v>
      </c>
      <c r="D61" s="469">
        <v>0</v>
      </c>
      <c r="E61" s="470">
        <v>0</v>
      </c>
      <c r="F61" s="471">
        <v>0</v>
      </c>
      <c r="G61" s="472">
        <v>0</v>
      </c>
      <c r="H61" s="473">
        <v>0</v>
      </c>
      <c r="I61" s="474">
        <v>0</v>
      </c>
      <c r="J61" s="475">
        <v>0</v>
      </c>
      <c r="K61" s="2"/>
    </row>
    <row r="62" spans="1:11" x14ac:dyDescent="0.25">
      <c r="A62" s="1576" t="s">
        <v>243</v>
      </c>
      <c r="B62" s="1207" t="s">
        <v>122</v>
      </c>
      <c r="C62" s="664">
        <f t="shared" ref="C62:J62" si="4">C63+C92+C102+C112</f>
        <v>45753052</v>
      </c>
      <c r="D62" s="1080">
        <f t="shared" si="4"/>
        <v>21288374</v>
      </c>
      <c r="E62" s="1099">
        <f t="shared" si="4"/>
        <v>2161560</v>
      </c>
      <c r="F62" s="1098">
        <f t="shared" si="4"/>
        <v>801749</v>
      </c>
      <c r="G62" s="1097">
        <f t="shared" si="4"/>
        <v>402083</v>
      </c>
      <c r="H62" s="1096">
        <f t="shared" si="4"/>
        <v>737356</v>
      </c>
      <c r="I62" s="1095">
        <f t="shared" si="4"/>
        <v>319733</v>
      </c>
      <c r="J62" s="1072">
        <f t="shared" si="4"/>
        <v>77591</v>
      </c>
      <c r="K62" s="2"/>
    </row>
    <row r="63" spans="1:11" ht="28.5" x14ac:dyDescent="0.25">
      <c r="A63" s="1577" t="s">
        <v>244</v>
      </c>
      <c r="B63" s="1208" t="s">
        <v>123</v>
      </c>
      <c r="C63" s="665">
        <f t="shared" ref="C63:J63" si="5">SUM(C64:C91)</f>
        <v>45731381</v>
      </c>
      <c r="D63" s="1079">
        <f t="shared" si="5"/>
        <v>21288374</v>
      </c>
      <c r="E63" s="1078">
        <f t="shared" si="5"/>
        <v>2157926</v>
      </c>
      <c r="F63" s="1077">
        <f t="shared" si="5"/>
        <v>801749</v>
      </c>
      <c r="G63" s="1076">
        <f t="shared" si="5"/>
        <v>401720</v>
      </c>
      <c r="H63" s="1075">
        <f t="shared" si="5"/>
        <v>726794</v>
      </c>
      <c r="I63" s="1074">
        <f t="shared" si="5"/>
        <v>319733</v>
      </c>
      <c r="J63" s="1073">
        <f t="shared" si="5"/>
        <v>75479</v>
      </c>
      <c r="K63" s="2"/>
    </row>
    <row r="64" spans="1:11" ht="28.5" x14ac:dyDescent="0.25">
      <c r="A64" s="1578" t="s">
        <v>245</v>
      </c>
      <c r="B64" s="1209" t="s">
        <v>124</v>
      </c>
      <c r="C64" s="666">
        <v>1646502</v>
      </c>
      <c r="D64" s="1115">
        <v>762615</v>
      </c>
      <c r="E64" s="1128">
        <v>1198646</v>
      </c>
      <c r="F64" s="1127">
        <v>89254</v>
      </c>
      <c r="G64" s="1126">
        <v>217747</v>
      </c>
      <c r="H64" s="1125">
        <v>377484</v>
      </c>
      <c r="I64" s="1124">
        <v>318470</v>
      </c>
      <c r="J64" s="1123">
        <v>66618</v>
      </c>
      <c r="K64" s="2"/>
    </row>
    <row r="65" spans="1:11" x14ac:dyDescent="0.25">
      <c r="A65" s="1579" t="s">
        <v>246</v>
      </c>
      <c r="B65" s="1210" t="s">
        <v>125</v>
      </c>
      <c r="C65" s="667">
        <v>1269709</v>
      </c>
      <c r="D65" s="1116">
        <v>36162</v>
      </c>
      <c r="E65" s="1117">
        <v>68635</v>
      </c>
      <c r="F65" s="1118">
        <v>19</v>
      </c>
      <c r="G65" s="1119">
        <v>12831</v>
      </c>
      <c r="H65" s="1120">
        <v>47660</v>
      </c>
      <c r="I65" s="1121">
        <v>1263</v>
      </c>
      <c r="J65" s="1122">
        <v>7092</v>
      </c>
      <c r="K65" s="2"/>
    </row>
    <row r="66" spans="1:11" ht="28.5" x14ac:dyDescent="0.25">
      <c r="A66" s="1580" t="s">
        <v>247</v>
      </c>
      <c r="B66" s="1211" t="s">
        <v>126</v>
      </c>
      <c r="C66" s="668">
        <v>0</v>
      </c>
      <c r="D66" s="1129">
        <v>0</v>
      </c>
      <c r="E66" s="1130">
        <v>2320</v>
      </c>
      <c r="F66" s="1131">
        <v>0</v>
      </c>
      <c r="G66" s="1132">
        <v>443</v>
      </c>
      <c r="H66" s="1133">
        <v>0</v>
      </c>
      <c r="I66" s="1134">
        <v>0</v>
      </c>
      <c r="J66" s="1135">
        <v>0</v>
      </c>
      <c r="K66" s="2"/>
    </row>
    <row r="67" spans="1:11" ht="28.5" x14ac:dyDescent="0.25">
      <c r="A67" s="1581" t="s">
        <v>248</v>
      </c>
      <c r="B67" s="1212" t="s">
        <v>127</v>
      </c>
      <c r="C67" s="669">
        <v>38670109</v>
      </c>
      <c r="D67" s="1148">
        <v>20074337</v>
      </c>
      <c r="E67" s="1147">
        <v>861623</v>
      </c>
      <c r="F67" s="1146">
        <v>712476</v>
      </c>
      <c r="G67" s="1145">
        <v>167438</v>
      </c>
      <c r="H67" s="1144">
        <v>8347</v>
      </c>
      <c r="I67" s="1143">
        <v>0</v>
      </c>
      <c r="J67" s="1136">
        <v>835</v>
      </c>
      <c r="K67" s="2"/>
    </row>
    <row r="68" spans="1:11" x14ac:dyDescent="0.25">
      <c r="A68" s="1582" t="s">
        <v>249</v>
      </c>
      <c r="B68" s="1213" t="s">
        <v>128</v>
      </c>
      <c r="C68" s="670">
        <v>0</v>
      </c>
      <c r="D68" s="1149">
        <v>0</v>
      </c>
      <c r="E68" s="1233">
        <v>0</v>
      </c>
      <c r="F68" s="1232">
        <v>0</v>
      </c>
      <c r="G68" s="1162">
        <v>0</v>
      </c>
      <c r="H68" s="1161">
        <v>0</v>
      </c>
      <c r="I68" s="1142">
        <v>0</v>
      </c>
      <c r="J68" s="1137">
        <v>0</v>
      </c>
      <c r="K68" s="2"/>
    </row>
    <row r="69" spans="1:11" x14ac:dyDescent="0.25">
      <c r="A69" s="1583" t="s">
        <v>250</v>
      </c>
      <c r="B69" s="1214" t="s">
        <v>129</v>
      </c>
      <c r="C69" s="671">
        <v>0</v>
      </c>
      <c r="D69" s="1150">
        <v>0</v>
      </c>
      <c r="E69" s="1234">
        <v>13682</v>
      </c>
      <c r="F69" s="1241">
        <v>0</v>
      </c>
      <c r="G69" s="1240">
        <v>1368</v>
      </c>
      <c r="H69" s="1160">
        <v>0</v>
      </c>
      <c r="I69" s="1141">
        <v>0</v>
      </c>
      <c r="J69" s="1138">
        <v>0</v>
      </c>
      <c r="K69" s="2"/>
    </row>
    <row r="70" spans="1:11" ht="28.5" x14ac:dyDescent="0.25">
      <c r="A70" s="1584" t="s">
        <v>251</v>
      </c>
      <c r="B70" s="1215" t="s">
        <v>130</v>
      </c>
      <c r="C70" s="672">
        <v>0</v>
      </c>
      <c r="D70" s="1151">
        <v>0</v>
      </c>
      <c r="E70" s="1235">
        <v>0</v>
      </c>
      <c r="F70" s="1242">
        <v>0</v>
      </c>
      <c r="G70" s="1239">
        <v>0</v>
      </c>
      <c r="H70" s="1159">
        <v>0</v>
      </c>
      <c r="I70" s="1140">
        <v>0</v>
      </c>
      <c r="J70" s="1139">
        <v>0</v>
      </c>
      <c r="K70" s="2"/>
    </row>
    <row r="71" spans="1:11" ht="28.5" x14ac:dyDescent="0.25">
      <c r="A71" s="1585" t="s">
        <v>252</v>
      </c>
      <c r="B71" s="1216" t="s">
        <v>131</v>
      </c>
      <c r="C71" s="673">
        <v>0</v>
      </c>
      <c r="D71" s="1152">
        <v>0</v>
      </c>
      <c r="E71" s="1236">
        <v>0</v>
      </c>
      <c r="F71" s="1237">
        <v>0</v>
      </c>
      <c r="G71" s="1238">
        <v>0</v>
      </c>
      <c r="H71" s="1158">
        <v>0</v>
      </c>
      <c r="I71" s="1244">
        <v>0</v>
      </c>
      <c r="J71" s="1243">
        <v>0</v>
      </c>
      <c r="K71" s="2"/>
    </row>
    <row r="72" spans="1:11" x14ac:dyDescent="0.25">
      <c r="A72" s="1586" t="s">
        <v>253</v>
      </c>
      <c r="B72" s="1217" t="s">
        <v>132</v>
      </c>
      <c r="C72" s="675">
        <v>242044</v>
      </c>
      <c r="D72" s="1153">
        <v>0</v>
      </c>
      <c r="E72" s="1154">
        <v>6773</v>
      </c>
      <c r="F72" s="1155">
        <v>0</v>
      </c>
      <c r="G72" s="1156">
        <v>644</v>
      </c>
      <c r="H72" s="1157">
        <v>143116</v>
      </c>
      <c r="I72" s="1245">
        <v>0</v>
      </c>
      <c r="J72" s="1246">
        <v>934</v>
      </c>
      <c r="K72" s="2"/>
    </row>
    <row r="73" spans="1:11" x14ac:dyDescent="0.25">
      <c r="A73" s="1587" t="s">
        <v>254</v>
      </c>
      <c r="B73" s="1218" t="s">
        <v>133</v>
      </c>
      <c r="C73" s="674">
        <v>0</v>
      </c>
      <c r="D73" s="1257">
        <v>0</v>
      </c>
      <c r="E73" s="1258">
        <v>0</v>
      </c>
      <c r="F73" s="1259">
        <v>0</v>
      </c>
      <c r="G73" s="1260">
        <v>0</v>
      </c>
      <c r="H73" s="1261">
        <v>0</v>
      </c>
      <c r="I73" s="1262">
        <v>0</v>
      </c>
      <c r="J73" s="1247">
        <v>0</v>
      </c>
      <c r="K73" s="2"/>
    </row>
    <row r="74" spans="1:11" x14ac:dyDescent="0.25">
      <c r="A74" s="1588" t="s">
        <v>255</v>
      </c>
      <c r="B74" s="1219" t="s">
        <v>134</v>
      </c>
      <c r="C74" s="676">
        <v>0</v>
      </c>
      <c r="D74" s="1256">
        <v>0</v>
      </c>
      <c r="E74" s="1267">
        <v>0</v>
      </c>
      <c r="F74" s="1266">
        <v>0</v>
      </c>
      <c r="G74" s="1265">
        <v>0</v>
      </c>
      <c r="H74" s="1264">
        <v>0</v>
      </c>
      <c r="I74" s="1263">
        <v>0</v>
      </c>
      <c r="J74" s="1248">
        <v>0</v>
      </c>
      <c r="K74" s="2"/>
    </row>
    <row r="75" spans="1:11" ht="28.5" x14ac:dyDescent="0.25">
      <c r="A75" s="1589" t="s">
        <v>256</v>
      </c>
      <c r="B75" s="1220" t="s">
        <v>135</v>
      </c>
      <c r="C75" s="677">
        <v>3438144</v>
      </c>
      <c r="D75" s="1255">
        <v>414875</v>
      </c>
      <c r="E75" s="1254">
        <v>6247</v>
      </c>
      <c r="F75" s="1253">
        <v>0</v>
      </c>
      <c r="G75" s="1252">
        <v>1249</v>
      </c>
      <c r="H75" s="1251">
        <v>150187</v>
      </c>
      <c r="I75" s="1250">
        <v>0</v>
      </c>
      <c r="J75" s="1249">
        <v>0</v>
      </c>
      <c r="K75" s="2"/>
    </row>
    <row r="76" spans="1:11" x14ac:dyDescent="0.25">
      <c r="A76" s="1590" t="s">
        <v>257</v>
      </c>
      <c r="B76" s="1221" t="s">
        <v>136</v>
      </c>
      <c r="C76" s="678">
        <v>0</v>
      </c>
      <c r="D76" s="1268">
        <v>0</v>
      </c>
      <c r="E76" s="1269">
        <v>0</v>
      </c>
      <c r="F76" s="1270">
        <v>0</v>
      </c>
      <c r="G76" s="1271">
        <v>0</v>
      </c>
      <c r="H76" s="1272">
        <v>0</v>
      </c>
      <c r="I76" s="1273">
        <v>0</v>
      </c>
      <c r="J76" s="1274">
        <v>0</v>
      </c>
      <c r="K76" s="2"/>
    </row>
    <row r="77" spans="1:11" x14ac:dyDescent="0.25">
      <c r="A77" s="1591" t="s">
        <v>258</v>
      </c>
      <c r="B77" s="1222" t="s">
        <v>137</v>
      </c>
      <c r="C77" s="679">
        <v>0</v>
      </c>
      <c r="D77" s="1285">
        <v>0</v>
      </c>
      <c r="E77" s="1284">
        <v>0</v>
      </c>
      <c r="F77" s="1283">
        <v>0</v>
      </c>
      <c r="G77" s="1280">
        <v>0</v>
      </c>
      <c r="H77" s="1281">
        <v>0</v>
      </c>
      <c r="I77" s="1282">
        <v>0</v>
      </c>
      <c r="J77" s="1275">
        <v>0</v>
      </c>
      <c r="K77" s="2"/>
    </row>
    <row r="78" spans="1:11" ht="28.5" x14ac:dyDescent="0.25">
      <c r="A78" s="1592" t="s">
        <v>259</v>
      </c>
      <c r="B78" s="1223" t="s">
        <v>138</v>
      </c>
      <c r="C78" s="680">
        <v>0</v>
      </c>
      <c r="D78" s="1286">
        <v>0</v>
      </c>
      <c r="E78" s="1287">
        <v>0</v>
      </c>
      <c r="F78" s="1288">
        <v>0</v>
      </c>
      <c r="G78" s="1279">
        <v>0</v>
      </c>
      <c r="H78" s="1278">
        <v>0</v>
      </c>
      <c r="I78" s="1277">
        <v>0</v>
      </c>
      <c r="J78" s="1276">
        <v>0</v>
      </c>
      <c r="K78" s="2"/>
    </row>
    <row r="79" spans="1:11" ht="28.5" x14ac:dyDescent="0.25">
      <c r="A79" s="583" t="s">
        <v>277</v>
      </c>
      <c r="B79" s="1224" t="s">
        <v>139</v>
      </c>
      <c r="C79" s="681">
        <v>445210</v>
      </c>
      <c r="D79" s="1289">
        <v>385</v>
      </c>
      <c r="E79" s="1290">
        <v>0</v>
      </c>
      <c r="F79" s="1291">
        <v>0</v>
      </c>
      <c r="G79" s="1292">
        <v>0</v>
      </c>
      <c r="H79" s="1293">
        <v>0</v>
      </c>
      <c r="I79" s="1294">
        <v>0</v>
      </c>
      <c r="J79" s="1295">
        <v>0</v>
      </c>
      <c r="K79" s="2"/>
    </row>
    <row r="80" spans="1:11" ht="28.5" x14ac:dyDescent="0.25">
      <c r="A80" s="584" t="s">
        <v>278</v>
      </c>
      <c r="B80" s="1225" t="s">
        <v>140</v>
      </c>
      <c r="C80" s="682">
        <v>19663</v>
      </c>
      <c r="D80" s="1306">
        <v>0</v>
      </c>
      <c r="E80" s="1305">
        <v>0</v>
      </c>
      <c r="F80" s="1304">
        <v>0</v>
      </c>
      <c r="G80" s="1301">
        <v>0</v>
      </c>
      <c r="H80" s="1302">
        <v>0</v>
      </c>
      <c r="I80" s="1303">
        <v>0</v>
      </c>
      <c r="J80" s="1296">
        <v>0</v>
      </c>
      <c r="K80" s="2"/>
    </row>
    <row r="81" spans="1:11" ht="28.5" x14ac:dyDescent="0.25">
      <c r="A81" s="585" t="s">
        <v>279</v>
      </c>
      <c r="B81" s="1226" t="s">
        <v>141</v>
      </c>
      <c r="C81" s="683">
        <v>0</v>
      </c>
      <c r="D81" s="1307">
        <v>0</v>
      </c>
      <c r="E81" s="1308">
        <v>0</v>
      </c>
      <c r="F81" s="1309">
        <v>0</v>
      </c>
      <c r="G81" s="1300">
        <v>0</v>
      </c>
      <c r="H81" s="1299">
        <v>0</v>
      </c>
      <c r="I81" s="1298">
        <v>0</v>
      </c>
      <c r="J81" s="1297">
        <v>0</v>
      </c>
      <c r="K81" s="2"/>
    </row>
    <row r="82" spans="1:11" ht="28.5" x14ac:dyDescent="0.25">
      <c r="A82" s="586" t="s">
        <v>280</v>
      </c>
      <c r="B82" s="1227" t="s">
        <v>142</v>
      </c>
      <c r="C82" s="684">
        <v>0</v>
      </c>
      <c r="D82" s="1328">
        <v>0</v>
      </c>
      <c r="E82" s="1327">
        <v>0</v>
      </c>
      <c r="F82" s="1310">
        <v>0</v>
      </c>
      <c r="G82" s="1311">
        <v>0</v>
      </c>
      <c r="H82" s="1312">
        <v>0</v>
      </c>
      <c r="I82" s="1313">
        <v>0</v>
      </c>
      <c r="J82" s="1314">
        <v>0</v>
      </c>
      <c r="K82" s="2"/>
    </row>
    <row r="83" spans="1:11" x14ac:dyDescent="0.25">
      <c r="A83" s="587"/>
      <c r="B83" s="1228" t="s">
        <v>143</v>
      </c>
      <c r="C83" s="685">
        <v>0</v>
      </c>
      <c r="D83" s="1329">
        <v>0</v>
      </c>
      <c r="E83" s="1326">
        <v>0</v>
      </c>
      <c r="F83" s="1323">
        <v>0</v>
      </c>
      <c r="G83" s="1322">
        <v>0</v>
      </c>
      <c r="H83" s="1319">
        <v>0</v>
      </c>
      <c r="I83" s="1318">
        <v>0</v>
      </c>
      <c r="J83" s="1315">
        <v>0</v>
      </c>
      <c r="K83" s="2"/>
    </row>
    <row r="84" spans="1:11" x14ac:dyDescent="0.25">
      <c r="A84" s="588"/>
      <c r="B84" s="1229" t="s">
        <v>144</v>
      </c>
      <c r="C84" s="686">
        <v>0</v>
      </c>
      <c r="D84" s="1330">
        <v>0</v>
      </c>
      <c r="E84" s="1325">
        <v>0</v>
      </c>
      <c r="F84" s="1324">
        <v>0</v>
      </c>
      <c r="G84" s="1321">
        <v>0</v>
      </c>
      <c r="H84" s="1320">
        <v>0</v>
      </c>
      <c r="I84" s="1317">
        <v>0</v>
      </c>
      <c r="J84" s="1316">
        <v>0</v>
      </c>
      <c r="K84" s="2"/>
    </row>
    <row r="85" spans="1:11" x14ac:dyDescent="0.25">
      <c r="A85" s="589"/>
      <c r="B85" s="1230" t="s">
        <v>145</v>
      </c>
      <c r="C85" s="687">
        <v>0</v>
      </c>
      <c r="D85" s="1331">
        <v>0</v>
      </c>
      <c r="E85" s="1422">
        <v>0</v>
      </c>
      <c r="F85" s="1421">
        <v>0</v>
      </c>
      <c r="G85" s="1420">
        <v>0</v>
      </c>
      <c r="H85" s="1419">
        <v>0</v>
      </c>
      <c r="I85" s="1418">
        <v>0</v>
      </c>
      <c r="J85" s="1417">
        <v>0</v>
      </c>
      <c r="K85" s="2"/>
    </row>
    <row r="86" spans="1:11" x14ac:dyDescent="0.25">
      <c r="A86" s="590"/>
      <c r="B86" s="1231" t="s">
        <v>146</v>
      </c>
      <c r="C86" s="688">
        <v>0</v>
      </c>
      <c r="D86" s="1332">
        <v>0</v>
      </c>
      <c r="E86" s="1423">
        <v>0</v>
      </c>
      <c r="F86" s="1426">
        <v>0</v>
      </c>
      <c r="G86" s="1427">
        <v>0</v>
      </c>
      <c r="H86" s="1430">
        <v>0</v>
      </c>
      <c r="I86" s="1431">
        <v>0</v>
      </c>
      <c r="J86" s="1416">
        <v>0</v>
      </c>
      <c r="K86" s="2"/>
    </row>
    <row r="87" spans="1:11" x14ac:dyDescent="0.25">
      <c r="A87" s="591"/>
      <c r="B87" s="1341" t="s">
        <v>147</v>
      </c>
      <c r="C87" s="689">
        <v>0</v>
      </c>
      <c r="D87" s="1333">
        <v>0</v>
      </c>
      <c r="E87" s="1424">
        <v>0</v>
      </c>
      <c r="F87" s="1425">
        <v>0</v>
      </c>
      <c r="G87" s="1428">
        <v>0</v>
      </c>
      <c r="H87" s="1429">
        <v>0</v>
      </c>
      <c r="I87" s="1432">
        <v>0</v>
      </c>
      <c r="J87" s="1415">
        <v>0</v>
      </c>
      <c r="K87" s="2"/>
    </row>
    <row r="88" spans="1:11" x14ac:dyDescent="0.25">
      <c r="A88" s="739"/>
      <c r="B88" s="743" t="s">
        <v>25</v>
      </c>
      <c r="C88" s="747">
        <v>0</v>
      </c>
      <c r="D88" s="754">
        <v>0</v>
      </c>
      <c r="E88" s="757">
        <v>0</v>
      </c>
      <c r="F88" s="778">
        <v>0</v>
      </c>
      <c r="G88" s="773">
        <v>0</v>
      </c>
      <c r="H88" s="772">
        <v>0</v>
      </c>
      <c r="I88" s="767">
        <v>0</v>
      </c>
      <c r="J88" s="766">
        <v>0</v>
      </c>
      <c r="K88" s="2"/>
    </row>
    <row r="89" spans="1:11" x14ac:dyDescent="0.25">
      <c r="A89" s="740"/>
      <c r="B89" s="744" t="s">
        <v>26</v>
      </c>
      <c r="C89" s="748">
        <v>0</v>
      </c>
      <c r="D89" s="753">
        <v>0</v>
      </c>
      <c r="E89" s="756">
        <v>0</v>
      </c>
      <c r="F89" s="777">
        <v>0</v>
      </c>
      <c r="G89" s="774">
        <v>0</v>
      </c>
      <c r="H89" s="771">
        <v>0</v>
      </c>
      <c r="I89" s="768">
        <v>0</v>
      </c>
      <c r="J89" s="765">
        <v>0</v>
      </c>
      <c r="K89" s="2"/>
    </row>
    <row r="90" spans="1:11" x14ac:dyDescent="0.25">
      <c r="A90" s="741"/>
      <c r="B90" s="745" t="s">
        <v>27</v>
      </c>
      <c r="C90" s="749">
        <v>0</v>
      </c>
      <c r="D90" s="752">
        <v>0</v>
      </c>
      <c r="E90" s="755">
        <v>0</v>
      </c>
      <c r="F90" s="776">
        <v>0</v>
      </c>
      <c r="G90" s="775">
        <v>0</v>
      </c>
      <c r="H90" s="770">
        <v>0</v>
      </c>
      <c r="I90" s="769">
        <v>0</v>
      </c>
      <c r="J90" s="764">
        <v>0</v>
      </c>
      <c r="K90" s="2"/>
    </row>
    <row r="91" spans="1:11" x14ac:dyDescent="0.25">
      <c r="A91" s="742"/>
      <c r="B91" s="746" t="s">
        <v>28</v>
      </c>
      <c r="C91" s="750">
        <v>0</v>
      </c>
      <c r="D91" s="751">
        <v>0</v>
      </c>
      <c r="E91" s="758">
        <v>0</v>
      </c>
      <c r="F91" s="759">
        <v>0</v>
      </c>
      <c r="G91" s="760">
        <v>0</v>
      </c>
      <c r="H91" s="761">
        <v>0</v>
      </c>
      <c r="I91" s="762">
        <v>0</v>
      </c>
      <c r="J91" s="763">
        <v>0</v>
      </c>
      <c r="K91" s="2"/>
    </row>
    <row r="92" spans="1:11" x14ac:dyDescent="0.25">
      <c r="A92" s="1593" t="s">
        <v>260</v>
      </c>
      <c r="B92" s="1342" t="s">
        <v>148</v>
      </c>
      <c r="C92" s="690">
        <f t="shared" ref="C92:J92" si="6">SUM(C93:C101)</f>
        <v>0</v>
      </c>
      <c r="D92" s="1334">
        <f t="shared" si="6"/>
        <v>0</v>
      </c>
      <c r="E92" s="1335">
        <f t="shared" si="6"/>
        <v>0</v>
      </c>
      <c r="F92" s="1336">
        <f t="shared" si="6"/>
        <v>0</v>
      </c>
      <c r="G92" s="1337">
        <f t="shared" si="6"/>
        <v>0</v>
      </c>
      <c r="H92" s="1338">
        <f t="shared" si="6"/>
        <v>0</v>
      </c>
      <c r="I92" s="1339">
        <f t="shared" si="6"/>
        <v>0</v>
      </c>
      <c r="J92" s="1340">
        <f t="shared" si="6"/>
        <v>0</v>
      </c>
      <c r="K92" s="2"/>
    </row>
    <row r="93" spans="1:11" ht="28.5" x14ac:dyDescent="0.25">
      <c r="A93" s="1594" t="s">
        <v>261</v>
      </c>
      <c r="B93" s="1343" t="s">
        <v>149</v>
      </c>
      <c r="C93" s="691">
        <v>0</v>
      </c>
      <c r="D93" s="1439">
        <v>0</v>
      </c>
      <c r="E93" s="1438">
        <v>0</v>
      </c>
      <c r="F93" s="1437">
        <v>0</v>
      </c>
      <c r="G93" s="1436">
        <v>0</v>
      </c>
      <c r="H93" s="1435">
        <v>0</v>
      </c>
      <c r="I93" s="1434">
        <v>0</v>
      </c>
      <c r="J93" s="1433">
        <v>0</v>
      </c>
      <c r="K93" s="2"/>
    </row>
    <row r="94" spans="1:11" ht="42.75" x14ac:dyDescent="0.25">
      <c r="A94" s="1595" t="s">
        <v>262</v>
      </c>
      <c r="B94" s="1344" t="s">
        <v>150</v>
      </c>
      <c r="C94" s="692">
        <v>0</v>
      </c>
      <c r="D94" s="1440">
        <v>0</v>
      </c>
      <c r="E94" s="1461">
        <v>0</v>
      </c>
      <c r="F94" s="1460">
        <v>0</v>
      </c>
      <c r="G94" s="1459">
        <v>0</v>
      </c>
      <c r="H94" s="1454">
        <v>0</v>
      </c>
      <c r="I94" s="1453">
        <v>0</v>
      </c>
      <c r="J94" s="1452">
        <v>0</v>
      </c>
      <c r="K94" s="2"/>
    </row>
    <row r="95" spans="1:11" x14ac:dyDescent="0.25">
      <c r="A95" s="592"/>
      <c r="B95" s="1345" t="s">
        <v>151</v>
      </c>
      <c r="C95" s="693">
        <v>0</v>
      </c>
      <c r="D95" s="1441">
        <v>0</v>
      </c>
      <c r="E95" s="1462">
        <v>0</v>
      </c>
      <c r="F95" s="1465">
        <v>0</v>
      </c>
      <c r="G95" s="1466">
        <v>0</v>
      </c>
      <c r="H95" s="1455">
        <v>0</v>
      </c>
      <c r="I95" s="1458">
        <v>0</v>
      </c>
      <c r="J95" s="1451">
        <v>0</v>
      </c>
      <c r="K95" s="2"/>
    </row>
    <row r="96" spans="1:11" x14ac:dyDescent="0.25">
      <c r="A96" s="593"/>
      <c r="B96" s="1346" t="s">
        <v>152</v>
      </c>
      <c r="C96" s="694">
        <v>0</v>
      </c>
      <c r="D96" s="1442">
        <v>0</v>
      </c>
      <c r="E96" s="1463">
        <v>0</v>
      </c>
      <c r="F96" s="1464">
        <v>0</v>
      </c>
      <c r="G96" s="1467">
        <v>0</v>
      </c>
      <c r="H96" s="1456">
        <v>0</v>
      </c>
      <c r="I96" s="1457">
        <v>0</v>
      </c>
      <c r="J96" s="1450">
        <v>0</v>
      </c>
      <c r="K96" s="2"/>
    </row>
    <row r="97" spans="1:11" x14ac:dyDescent="0.25">
      <c r="A97" s="594"/>
      <c r="B97" s="1347" t="s">
        <v>153</v>
      </c>
      <c r="C97" s="695">
        <v>0</v>
      </c>
      <c r="D97" s="1443">
        <v>0</v>
      </c>
      <c r="E97" s="1444">
        <v>0</v>
      </c>
      <c r="F97" s="1445">
        <v>0</v>
      </c>
      <c r="G97" s="1446">
        <v>0</v>
      </c>
      <c r="H97" s="1447">
        <v>0</v>
      </c>
      <c r="I97" s="1448">
        <v>0</v>
      </c>
      <c r="J97" s="1449">
        <v>0</v>
      </c>
      <c r="K97" s="2"/>
    </row>
    <row r="98" spans="1:11" x14ac:dyDescent="0.25">
      <c r="A98" s="595"/>
      <c r="B98" s="1348" t="s">
        <v>154</v>
      </c>
      <c r="C98" s="696">
        <v>0</v>
      </c>
      <c r="D98" s="1483">
        <v>0</v>
      </c>
      <c r="E98" s="1482">
        <v>0</v>
      </c>
      <c r="F98" s="1481">
        <v>0</v>
      </c>
      <c r="G98" s="1468">
        <v>0</v>
      </c>
      <c r="H98" s="1469">
        <v>0</v>
      </c>
      <c r="I98" s="1470">
        <v>0</v>
      </c>
      <c r="J98" s="1471">
        <v>0</v>
      </c>
      <c r="K98" s="2"/>
    </row>
    <row r="99" spans="1:11" x14ac:dyDescent="0.25">
      <c r="A99" s="596"/>
      <c r="B99" s="1349" t="s">
        <v>155</v>
      </c>
      <c r="C99" s="697">
        <v>0</v>
      </c>
      <c r="D99" s="1484">
        <v>0</v>
      </c>
      <c r="E99" s="1487">
        <v>0</v>
      </c>
      <c r="F99" s="1480">
        <v>0</v>
      </c>
      <c r="G99" s="1479">
        <v>0</v>
      </c>
      <c r="H99" s="1476">
        <v>0</v>
      </c>
      <c r="I99" s="1475">
        <v>0</v>
      </c>
      <c r="J99" s="1472">
        <v>0</v>
      </c>
      <c r="K99" s="2"/>
    </row>
    <row r="100" spans="1:11" x14ac:dyDescent="0.25">
      <c r="A100" s="597"/>
      <c r="B100" s="1350" t="s">
        <v>156</v>
      </c>
      <c r="C100" s="698">
        <v>0</v>
      </c>
      <c r="D100" s="1485">
        <v>0</v>
      </c>
      <c r="E100" s="1486">
        <v>0</v>
      </c>
      <c r="F100" s="1488">
        <v>0</v>
      </c>
      <c r="G100" s="1478">
        <v>0</v>
      </c>
      <c r="H100" s="1477">
        <v>0</v>
      </c>
      <c r="I100" s="1474">
        <v>0</v>
      </c>
      <c r="J100" s="1473">
        <v>0</v>
      </c>
      <c r="K100" s="2"/>
    </row>
    <row r="101" spans="1:11" x14ac:dyDescent="0.25">
      <c r="A101" s="598"/>
      <c r="B101" s="1351" t="s">
        <v>157</v>
      </c>
      <c r="C101" s="699">
        <v>0</v>
      </c>
      <c r="D101" s="1491">
        <v>0</v>
      </c>
      <c r="E101" s="1490">
        <v>0</v>
      </c>
      <c r="F101" s="1489">
        <v>0</v>
      </c>
      <c r="G101" s="1504">
        <v>0</v>
      </c>
      <c r="H101" s="1505">
        <v>0</v>
      </c>
      <c r="I101" s="1512">
        <v>0</v>
      </c>
      <c r="J101" s="1513">
        <v>0</v>
      </c>
      <c r="K101" s="2"/>
    </row>
    <row r="102" spans="1:11" ht="28.5" x14ac:dyDescent="0.25">
      <c r="A102" s="909" t="s">
        <v>47</v>
      </c>
      <c r="B102" s="1352" t="s">
        <v>158</v>
      </c>
      <c r="C102" s="700">
        <f t="shared" ref="C102:J102" si="7">SUM(C103:C111)</f>
        <v>21671</v>
      </c>
      <c r="D102" s="1492">
        <f t="shared" si="7"/>
        <v>0</v>
      </c>
      <c r="E102" s="1497">
        <f t="shared" si="7"/>
        <v>3634</v>
      </c>
      <c r="F102" s="1498">
        <f t="shared" si="7"/>
        <v>0</v>
      </c>
      <c r="G102" s="1503">
        <f t="shared" si="7"/>
        <v>363</v>
      </c>
      <c r="H102" s="1506">
        <f t="shared" si="7"/>
        <v>10562</v>
      </c>
      <c r="I102" s="1511">
        <f t="shared" si="7"/>
        <v>0</v>
      </c>
      <c r="J102" s="1514">
        <f t="shared" si="7"/>
        <v>2112</v>
      </c>
      <c r="K102" s="2"/>
    </row>
    <row r="103" spans="1:11" ht="42.75" x14ac:dyDescent="0.25">
      <c r="A103" s="910" t="s">
        <v>48</v>
      </c>
      <c r="B103" s="1353" t="s">
        <v>159</v>
      </c>
      <c r="C103" s="701">
        <v>0</v>
      </c>
      <c r="D103" s="1493">
        <v>0</v>
      </c>
      <c r="E103" s="1496">
        <v>0</v>
      </c>
      <c r="F103" s="1499">
        <v>0</v>
      </c>
      <c r="G103" s="1502">
        <v>0</v>
      </c>
      <c r="H103" s="1507">
        <v>0</v>
      </c>
      <c r="I103" s="1510">
        <v>0</v>
      </c>
      <c r="J103" s="1515">
        <v>0</v>
      </c>
      <c r="K103" s="2"/>
    </row>
    <row r="104" spans="1:11" x14ac:dyDescent="0.25">
      <c r="A104" s="911" t="s">
        <v>49</v>
      </c>
      <c r="B104" s="1354" t="s">
        <v>160</v>
      </c>
      <c r="C104" s="702">
        <v>0</v>
      </c>
      <c r="D104" s="1494">
        <v>0</v>
      </c>
      <c r="E104" s="1495">
        <v>0</v>
      </c>
      <c r="F104" s="1500">
        <v>0</v>
      </c>
      <c r="G104" s="1501">
        <v>0</v>
      </c>
      <c r="H104" s="1508">
        <v>0</v>
      </c>
      <c r="I104" s="1509">
        <v>0</v>
      </c>
      <c r="J104" s="1516">
        <v>0</v>
      </c>
      <c r="K104" s="2"/>
    </row>
    <row r="105" spans="1:11" ht="28.5" x14ac:dyDescent="0.25">
      <c r="A105" s="912" t="s">
        <v>50</v>
      </c>
      <c r="B105" s="1355" t="s">
        <v>161</v>
      </c>
      <c r="C105" s="703">
        <v>21671</v>
      </c>
      <c r="D105" s="1544">
        <v>0</v>
      </c>
      <c r="E105" s="1543">
        <v>3634</v>
      </c>
      <c r="F105" s="1542">
        <v>0</v>
      </c>
      <c r="G105" s="1541">
        <v>363</v>
      </c>
      <c r="H105" s="1521">
        <v>10562</v>
      </c>
      <c r="I105" s="1520">
        <v>0</v>
      </c>
      <c r="J105" s="1517">
        <v>2112</v>
      </c>
      <c r="K105" s="2"/>
    </row>
    <row r="106" spans="1:11" ht="28.5" x14ac:dyDescent="0.25">
      <c r="A106" s="913" t="s">
        <v>51</v>
      </c>
      <c r="B106" s="1356" t="s">
        <v>162</v>
      </c>
      <c r="C106" s="704">
        <v>0</v>
      </c>
      <c r="D106" s="1545">
        <v>0</v>
      </c>
      <c r="E106" s="1546">
        <v>0</v>
      </c>
      <c r="F106" s="1547">
        <v>0</v>
      </c>
      <c r="G106" s="1523">
        <v>0</v>
      </c>
      <c r="H106" s="1522">
        <v>0</v>
      </c>
      <c r="I106" s="1519">
        <v>0</v>
      </c>
      <c r="J106" s="1518">
        <v>0</v>
      </c>
      <c r="K106" s="2"/>
    </row>
    <row r="107" spans="1:11" x14ac:dyDescent="0.25">
      <c r="A107" s="914" t="s">
        <v>52</v>
      </c>
      <c r="B107" s="1357" t="s">
        <v>163</v>
      </c>
      <c r="C107" s="705">
        <v>0</v>
      </c>
      <c r="D107" s="1572">
        <v>0</v>
      </c>
      <c r="E107" s="1571">
        <v>0</v>
      </c>
      <c r="F107" s="1548">
        <v>0</v>
      </c>
      <c r="G107" s="1549">
        <v>0</v>
      </c>
      <c r="H107" s="1550">
        <v>0</v>
      </c>
      <c r="I107" s="1551">
        <v>0</v>
      </c>
      <c r="J107" s="1552">
        <v>0</v>
      </c>
      <c r="K107" s="2"/>
    </row>
    <row r="108" spans="1:11" x14ac:dyDescent="0.25">
      <c r="A108" s="599"/>
      <c r="B108" s="1358" t="s">
        <v>164</v>
      </c>
      <c r="C108" s="706">
        <v>0</v>
      </c>
      <c r="D108" s="1573">
        <v>0</v>
      </c>
      <c r="E108" s="1570">
        <v>0</v>
      </c>
      <c r="F108" s="1565">
        <v>0</v>
      </c>
      <c r="G108" s="1564">
        <v>0</v>
      </c>
      <c r="H108" s="1559">
        <v>0</v>
      </c>
      <c r="I108" s="1558">
        <v>0</v>
      </c>
      <c r="J108" s="1553">
        <v>0</v>
      </c>
      <c r="K108" s="2"/>
    </row>
    <row r="109" spans="1:11" x14ac:dyDescent="0.25">
      <c r="A109" s="600"/>
      <c r="B109" s="1359" t="s">
        <v>165</v>
      </c>
      <c r="C109" s="707">
        <v>0</v>
      </c>
      <c r="D109" s="1574">
        <v>0</v>
      </c>
      <c r="E109" s="1569">
        <v>0</v>
      </c>
      <c r="F109" s="1566">
        <v>0</v>
      </c>
      <c r="G109" s="1563">
        <v>0</v>
      </c>
      <c r="H109" s="1560">
        <v>0</v>
      </c>
      <c r="I109" s="1557">
        <v>0</v>
      </c>
      <c r="J109" s="1554">
        <v>0</v>
      </c>
      <c r="K109" s="2"/>
    </row>
    <row r="110" spans="1:11" x14ac:dyDescent="0.25">
      <c r="A110" s="601"/>
      <c r="B110" s="1360" t="s">
        <v>166</v>
      </c>
      <c r="C110" s="708">
        <v>0</v>
      </c>
      <c r="D110" s="1575">
        <v>0</v>
      </c>
      <c r="E110" s="1568">
        <v>0</v>
      </c>
      <c r="F110" s="1567">
        <v>0</v>
      </c>
      <c r="G110" s="1562">
        <v>0</v>
      </c>
      <c r="H110" s="1561">
        <v>0</v>
      </c>
      <c r="I110" s="1556">
        <v>0</v>
      </c>
      <c r="J110" s="1555">
        <v>0</v>
      </c>
      <c r="K110" s="2"/>
    </row>
    <row r="111" spans="1:11" x14ac:dyDescent="0.25">
      <c r="A111" s="602"/>
      <c r="B111" s="1361" t="s">
        <v>167</v>
      </c>
      <c r="C111" s="709">
        <v>0</v>
      </c>
      <c r="D111" s="1605">
        <v>0</v>
      </c>
      <c r="E111" s="1606">
        <v>0</v>
      </c>
      <c r="F111" s="1607">
        <v>0</v>
      </c>
      <c r="G111" s="103">
        <v>0</v>
      </c>
      <c r="H111" s="104">
        <v>0</v>
      </c>
      <c r="I111" s="105">
        <v>0</v>
      </c>
      <c r="J111" s="121">
        <v>0</v>
      </c>
      <c r="K111" s="2"/>
    </row>
    <row r="112" spans="1:11" x14ac:dyDescent="0.25">
      <c r="A112" s="915" t="s">
        <v>53</v>
      </c>
      <c r="B112" s="1362" t="s">
        <v>168</v>
      </c>
      <c r="C112" s="710">
        <f t="shared" ref="C112:J112" si="8">SUM(C113:C121)</f>
        <v>0</v>
      </c>
      <c r="D112" s="1610">
        <f t="shared" si="8"/>
        <v>0</v>
      </c>
      <c r="E112" s="1609">
        <f t="shared" si="8"/>
        <v>0</v>
      </c>
      <c r="F112" s="1608">
        <f t="shared" si="8"/>
        <v>0</v>
      </c>
      <c r="G112" s="1627">
        <f t="shared" si="8"/>
        <v>0</v>
      </c>
      <c r="H112" s="107">
        <f t="shared" si="8"/>
        <v>0</v>
      </c>
      <c r="I112" s="106">
        <f t="shared" si="8"/>
        <v>0</v>
      </c>
      <c r="J112" s="120">
        <f t="shared" si="8"/>
        <v>0</v>
      </c>
      <c r="K112" s="2"/>
    </row>
    <row r="113" spans="1:11" ht="42.75" x14ac:dyDescent="0.25">
      <c r="A113" s="916" t="s">
        <v>54</v>
      </c>
      <c r="B113" s="1363" t="s">
        <v>169</v>
      </c>
      <c r="C113" s="711">
        <v>0</v>
      </c>
      <c r="D113" s="1611">
        <v>0</v>
      </c>
      <c r="E113" s="1618">
        <v>0</v>
      </c>
      <c r="F113" s="1619">
        <v>0</v>
      </c>
      <c r="G113" s="1626">
        <v>0</v>
      </c>
      <c r="H113" s="108">
        <v>0</v>
      </c>
      <c r="I113" s="109">
        <v>0</v>
      </c>
      <c r="J113" s="119">
        <v>0</v>
      </c>
      <c r="K113" s="2"/>
    </row>
    <row r="114" spans="1:11" ht="28.5" x14ac:dyDescent="0.25">
      <c r="A114" s="917" t="s">
        <v>55</v>
      </c>
      <c r="B114" s="1364" t="s">
        <v>170</v>
      </c>
      <c r="C114" s="712">
        <v>0</v>
      </c>
      <c r="D114" s="1612">
        <v>0</v>
      </c>
      <c r="E114" s="1617">
        <v>0</v>
      </c>
      <c r="F114" s="1620">
        <v>0</v>
      </c>
      <c r="G114" s="1625">
        <v>0</v>
      </c>
      <c r="H114" s="111">
        <v>0</v>
      </c>
      <c r="I114" s="110">
        <v>0</v>
      </c>
      <c r="J114" s="118">
        <v>0</v>
      </c>
      <c r="K114" s="2"/>
    </row>
    <row r="115" spans="1:11" x14ac:dyDescent="0.25">
      <c r="A115" s="603"/>
      <c r="B115" s="1365" t="s">
        <v>171</v>
      </c>
      <c r="C115" s="713">
        <v>0</v>
      </c>
      <c r="D115" s="1613">
        <v>0</v>
      </c>
      <c r="E115" s="1616">
        <v>0</v>
      </c>
      <c r="F115" s="1621">
        <v>0</v>
      </c>
      <c r="G115" s="1624">
        <v>0</v>
      </c>
      <c r="H115" s="112">
        <v>0</v>
      </c>
      <c r="I115" s="113">
        <v>0</v>
      </c>
      <c r="J115" s="117">
        <v>0</v>
      </c>
      <c r="K115" s="2"/>
    </row>
    <row r="116" spans="1:11" x14ac:dyDescent="0.25">
      <c r="A116" s="604"/>
      <c r="B116" s="1366" t="s">
        <v>172</v>
      </c>
      <c r="C116" s="714">
        <v>0</v>
      </c>
      <c r="D116" s="1614">
        <v>0</v>
      </c>
      <c r="E116" s="1615">
        <v>0</v>
      </c>
      <c r="F116" s="1622">
        <v>0</v>
      </c>
      <c r="G116" s="1623">
        <v>0</v>
      </c>
      <c r="H116" s="115">
        <v>0</v>
      </c>
      <c r="I116" s="114">
        <v>0</v>
      </c>
      <c r="J116" s="116">
        <v>0</v>
      </c>
      <c r="K116" s="2"/>
    </row>
    <row r="117" spans="1:11" x14ac:dyDescent="0.25">
      <c r="A117" s="605"/>
      <c r="B117" s="1367" t="s">
        <v>173</v>
      </c>
      <c r="C117" s="715">
        <v>0</v>
      </c>
      <c r="D117" s="163">
        <v>0</v>
      </c>
      <c r="E117" s="162">
        <v>0</v>
      </c>
      <c r="F117" s="140">
        <v>0</v>
      </c>
      <c r="G117" s="139">
        <v>0</v>
      </c>
      <c r="H117" s="130">
        <v>0</v>
      </c>
      <c r="I117" s="129">
        <v>0</v>
      </c>
      <c r="J117" s="122">
        <v>0</v>
      </c>
      <c r="K117" s="2"/>
    </row>
    <row r="118" spans="1:11" x14ac:dyDescent="0.25">
      <c r="A118" s="606"/>
      <c r="B118" s="1368" t="s">
        <v>174</v>
      </c>
      <c r="C118" s="716">
        <v>0</v>
      </c>
      <c r="D118" s="164">
        <v>0</v>
      </c>
      <c r="E118" s="142">
        <v>0</v>
      </c>
      <c r="F118" s="141">
        <v>0</v>
      </c>
      <c r="G118" s="138">
        <v>0</v>
      </c>
      <c r="H118" s="131">
        <v>0</v>
      </c>
      <c r="I118" s="128">
        <v>0</v>
      </c>
      <c r="J118" s="123">
        <v>0</v>
      </c>
      <c r="K118" s="2"/>
    </row>
    <row r="119" spans="1:11" x14ac:dyDescent="0.25">
      <c r="A119" s="607"/>
      <c r="B119" s="1369" t="s">
        <v>175</v>
      </c>
      <c r="C119" s="717">
        <v>0</v>
      </c>
      <c r="D119" s="165">
        <v>0</v>
      </c>
      <c r="E119" s="143">
        <v>0</v>
      </c>
      <c r="F119" s="159">
        <v>0</v>
      </c>
      <c r="G119" s="137">
        <v>0</v>
      </c>
      <c r="H119" s="132">
        <v>0</v>
      </c>
      <c r="I119" s="127">
        <v>0</v>
      </c>
      <c r="J119" s="124">
        <v>0</v>
      </c>
      <c r="K119" s="2"/>
    </row>
    <row r="120" spans="1:11" x14ac:dyDescent="0.25">
      <c r="A120" s="608"/>
      <c r="B120" s="1370" t="s">
        <v>176</v>
      </c>
      <c r="C120" s="718">
        <v>0</v>
      </c>
      <c r="D120" s="166">
        <v>0</v>
      </c>
      <c r="E120" s="144">
        <v>0</v>
      </c>
      <c r="F120" s="160">
        <v>0</v>
      </c>
      <c r="G120" s="136">
        <v>0</v>
      </c>
      <c r="H120" s="133">
        <v>0</v>
      </c>
      <c r="I120" s="126">
        <v>0</v>
      </c>
      <c r="J120" s="125">
        <v>0</v>
      </c>
      <c r="K120" s="2"/>
    </row>
    <row r="121" spans="1:11" x14ac:dyDescent="0.25">
      <c r="A121" s="609"/>
      <c r="B121" s="1371" t="s">
        <v>177</v>
      </c>
      <c r="C121" s="719">
        <v>0</v>
      </c>
      <c r="D121" s="167">
        <v>0</v>
      </c>
      <c r="E121" s="145">
        <v>0</v>
      </c>
      <c r="F121" s="161">
        <v>0</v>
      </c>
      <c r="G121" s="135">
        <v>0</v>
      </c>
      <c r="H121" s="134">
        <v>0</v>
      </c>
      <c r="I121" s="155">
        <v>0</v>
      </c>
      <c r="J121" s="154">
        <v>0</v>
      </c>
      <c r="K121" s="2"/>
    </row>
    <row r="122" spans="1:11" x14ac:dyDescent="0.25">
      <c r="A122" s="918" t="s">
        <v>56</v>
      </c>
      <c r="B122" s="1372" t="s">
        <v>178</v>
      </c>
      <c r="C122" s="788">
        <f t="shared" ref="C122:J122" si="9">C123+C147</f>
        <v>1059310</v>
      </c>
      <c r="D122" s="168">
        <f t="shared" si="9"/>
        <v>52991</v>
      </c>
      <c r="E122" s="146">
        <f t="shared" si="9"/>
        <v>13272</v>
      </c>
      <c r="F122" s="147">
        <f t="shared" si="9"/>
        <v>1486</v>
      </c>
      <c r="G122" s="158">
        <f t="shared" si="9"/>
        <v>1932</v>
      </c>
      <c r="H122" s="157">
        <f t="shared" si="9"/>
        <v>2328</v>
      </c>
      <c r="I122" s="156">
        <f t="shared" si="9"/>
        <v>0</v>
      </c>
      <c r="J122" s="153">
        <f t="shared" si="9"/>
        <v>466</v>
      </c>
      <c r="K122" s="2"/>
    </row>
    <row r="123" spans="1:11" ht="42.75" x14ac:dyDescent="0.25">
      <c r="A123" s="919" t="s">
        <v>57</v>
      </c>
      <c r="B123" s="1373" t="s">
        <v>179</v>
      </c>
      <c r="C123" s="789">
        <f t="shared" ref="C123:J123" si="10">SUM(C124:C146)</f>
        <v>1059310</v>
      </c>
      <c r="D123" s="169">
        <f t="shared" si="10"/>
        <v>52991</v>
      </c>
      <c r="E123" s="170">
        <f t="shared" si="10"/>
        <v>13272</v>
      </c>
      <c r="F123" s="148">
        <f t="shared" si="10"/>
        <v>1486</v>
      </c>
      <c r="G123" s="149">
        <f t="shared" si="10"/>
        <v>1932</v>
      </c>
      <c r="H123" s="150">
        <f t="shared" si="10"/>
        <v>2328</v>
      </c>
      <c r="I123" s="151">
        <f t="shared" si="10"/>
        <v>0</v>
      </c>
      <c r="J123" s="152">
        <f t="shared" si="10"/>
        <v>466</v>
      </c>
      <c r="K123" s="2"/>
    </row>
    <row r="124" spans="1:11" ht="57" x14ac:dyDescent="0.25">
      <c r="A124" s="920" t="s">
        <v>58</v>
      </c>
      <c r="B124" s="1374" t="s">
        <v>180</v>
      </c>
      <c r="C124" s="790">
        <v>12732</v>
      </c>
      <c r="D124" s="186">
        <v>2319</v>
      </c>
      <c r="E124" s="171">
        <v>4769</v>
      </c>
      <c r="F124" s="172">
        <v>0</v>
      </c>
      <c r="G124" s="173">
        <v>954</v>
      </c>
      <c r="H124" s="174">
        <v>0</v>
      </c>
      <c r="I124" s="175">
        <v>0</v>
      </c>
      <c r="J124" s="176">
        <v>0</v>
      </c>
      <c r="K124" s="2"/>
    </row>
    <row r="125" spans="1:11" ht="28.5" x14ac:dyDescent="0.25">
      <c r="A125" s="921" t="s">
        <v>59</v>
      </c>
      <c r="B125" s="1375" t="s">
        <v>181</v>
      </c>
      <c r="C125" s="791">
        <v>368924</v>
      </c>
      <c r="D125" s="185">
        <v>38251</v>
      </c>
      <c r="E125" s="182">
        <v>0</v>
      </c>
      <c r="F125" s="181">
        <v>0</v>
      </c>
      <c r="G125" s="180">
        <v>0</v>
      </c>
      <c r="H125" s="179">
        <v>0</v>
      </c>
      <c r="I125" s="178">
        <v>0</v>
      </c>
      <c r="J125" s="177">
        <v>0</v>
      </c>
      <c r="K125" s="2"/>
    </row>
    <row r="126" spans="1:11" ht="57" x14ac:dyDescent="0.25">
      <c r="A126" s="1035" t="s">
        <v>60</v>
      </c>
      <c r="B126" s="1376" t="s">
        <v>182</v>
      </c>
      <c r="C126" s="792">
        <v>0</v>
      </c>
      <c r="D126" s="184">
        <v>0</v>
      </c>
      <c r="E126" s="183">
        <v>0</v>
      </c>
      <c r="F126" s="187">
        <v>0</v>
      </c>
      <c r="G126" s="188">
        <v>0</v>
      </c>
      <c r="H126" s="189">
        <v>0</v>
      </c>
      <c r="I126" s="190">
        <v>0</v>
      </c>
      <c r="J126" s="191">
        <v>0</v>
      </c>
      <c r="K126" s="2"/>
    </row>
    <row r="127" spans="1:11" ht="42.75" x14ac:dyDescent="0.25">
      <c r="A127" s="1036" t="s">
        <v>61</v>
      </c>
      <c r="B127" s="1377" t="s">
        <v>183</v>
      </c>
      <c r="C127" s="793">
        <v>0</v>
      </c>
      <c r="D127" s="198">
        <v>0</v>
      </c>
      <c r="E127" s="197">
        <v>0</v>
      </c>
      <c r="F127" s="196">
        <v>0</v>
      </c>
      <c r="G127" s="195">
        <v>0</v>
      </c>
      <c r="H127" s="194">
        <v>0</v>
      </c>
      <c r="I127" s="193">
        <v>0</v>
      </c>
      <c r="J127" s="192">
        <v>0</v>
      </c>
      <c r="K127" s="2"/>
    </row>
    <row r="128" spans="1:11" ht="42.75" x14ac:dyDescent="0.25">
      <c r="A128" s="1037" t="s">
        <v>62</v>
      </c>
      <c r="B128" s="1378" t="s">
        <v>184</v>
      </c>
      <c r="C128" s="794">
        <v>545064</v>
      </c>
      <c r="D128" s="214">
        <v>9892</v>
      </c>
      <c r="E128" s="199">
        <v>0</v>
      </c>
      <c r="F128" s="200">
        <v>0</v>
      </c>
      <c r="G128" s="201">
        <v>0</v>
      </c>
      <c r="H128" s="202">
        <v>0</v>
      </c>
      <c r="I128" s="203">
        <v>0</v>
      </c>
      <c r="J128" s="204">
        <v>0</v>
      </c>
      <c r="K128" s="2"/>
    </row>
    <row r="129" spans="1:11" ht="57" x14ac:dyDescent="0.25">
      <c r="A129" s="1038" t="s">
        <v>63</v>
      </c>
      <c r="B129" s="1379" t="s">
        <v>185</v>
      </c>
      <c r="C129" s="795">
        <v>3233</v>
      </c>
      <c r="D129" s="213">
        <v>0</v>
      </c>
      <c r="E129" s="212">
        <v>1277</v>
      </c>
      <c r="F129" s="211">
        <v>0</v>
      </c>
      <c r="G129" s="210">
        <v>255</v>
      </c>
      <c r="H129" s="209">
        <v>0</v>
      </c>
      <c r="I129" s="208">
        <v>0</v>
      </c>
      <c r="J129" s="205">
        <v>0</v>
      </c>
      <c r="K129" s="2"/>
    </row>
    <row r="130" spans="1:11" ht="42.75" x14ac:dyDescent="0.25">
      <c r="A130" s="1039" t="s">
        <v>64</v>
      </c>
      <c r="B130" s="1380" t="s">
        <v>186</v>
      </c>
      <c r="C130" s="796">
        <v>11896</v>
      </c>
      <c r="D130" s="215">
        <v>0</v>
      </c>
      <c r="E130" s="216">
        <v>130</v>
      </c>
      <c r="F130" s="217">
        <v>0</v>
      </c>
      <c r="G130" s="218">
        <v>13</v>
      </c>
      <c r="H130" s="219">
        <v>0</v>
      </c>
      <c r="I130" s="207">
        <v>0</v>
      </c>
      <c r="J130" s="206">
        <v>0</v>
      </c>
      <c r="K130" s="2"/>
    </row>
    <row r="131" spans="1:11" ht="42.75" x14ac:dyDescent="0.25">
      <c r="A131" s="1040" t="s">
        <v>65</v>
      </c>
      <c r="B131" s="1381" t="s">
        <v>187</v>
      </c>
      <c r="C131" s="797">
        <v>0</v>
      </c>
      <c r="D131" s="238">
        <v>0</v>
      </c>
      <c r="E131" s="237">
        <v>0</v>
      </c>
      <c r="F131" s="232">
        <v>0</v>
      </c>
      <c r="G131" s="231">
        <v>0</v>
      </c>
      <c r="H131" s="220">
        <v>0</v>
      </c>
      <c r="I131" s="221">
        <v>0</v>
      </c>
      <c r="J131" s="222">
        <v>0</v>
      </c>
      <c r="K131" s="2"/>
    </row>
    <row r="132" spans="1:11" ht="42.75" x14ac:dyDescent="0.25">
      <c r="A132" s="1041" t="s">
        <v>66</v>
      </c>
      <c r="B132" s="1382" t="s">
        <v>188</v>
      </c>
      <c r="C132" s="798">
        <v>0</v>
      </c>
      <c r="D132" s="239">
        <v>0</v>
      </c>
      <c r="E132" s="236">
        <v>0</v>
      </c>
      <c r="F132" s="233">
        <v>0</v>
      </c>
      <c r="G132" s="230">
        <v>0</v>
      </c>
      <c r="H132" s="227">
        <v>0</v>
      </c>
      <c r="I132" s="226">
        <v>0</v>
      </c>
      <c r="J132" s="223">
        <v>0</v>
      </c>
      <c r="K132" s="2"/>
    </row>
    <row r="133" spans="1:11" x14ac:dyDescent="0.25">
      <c r="A133" s="610" t="s">
        <v>281</v>
      </c>
      <c r="B133" s="1383" t="s">
        <v>189</v>
      </c>
      <c r="C133" s="799">
        <v>57530</v>
      </c>
      <c r="D133" s="240">
        <v>0</v>
      </c>
      <c r="E133" s="235">
        <v>2549</v>
      </c>
      <c r="F133" s="234">
        <v>1486</v>
      </c>
      <c r="G133" s="229">
        <v>255</v>
      </c>
      <c r="H133" s="228">
        <v>2328</v>
      </c>
      <c r="I133" s="225">
        <v>0</v>
      </c>
      <c r="J133" s="224">
        <v>466</v>
      </c>
      <c r="K133" s="2"/>
    </row>
    <row r="134" spans="1:11" x14ac:dyDescent="0.25">
      <c r="A134" s="611" t="s">
        <v>282</v>
      </c>
      <c r="B134" s="1384" t="s">
        <v>190</v>
      </c>
      <c r="C134" s="800">
        <v>54594</v>
      </c>
      <c r="D134" s="241">
        <v>2529</v>
      </c>
      <c r="E134" s="260">
        <v>4547</v>
      </c>
      <c r="F134" s="259">
        <v>0</v>
      </c>
      <c r="G134" s="256">
        <v>455</v>
      </c>
      <c r="H134" s="255">
        <v>0</v>
      </c>
      <c r="I134" s="252">
        <v>0</v>
      </c>
      <c r="J134" s="251">
        <v>0</v>
      </c>
      <c r="K134" s="2"/>
    </row>
    <row r="135" spans="1:11" ht="28.5" x14ac:dyDescent="0.25">
      <c r="A135" s="612" t="s">
        <v>283</v>
      </c>
      <c r="B135" s="1385" t="s">
        <v>191</v>
      </c>
      <c r="C135" s="801">
        <v>5337</v>
      </c>
      <c r="D135" s="242">
        <v>0</v>
      </c>
      <c r="E135" s="261">
        <v>0</v>
      </c>
      <c r="F135" s="258">
        <v>0</v>
      </c>
      <c r="G135" s="257">
        <v>0</v>
      </c>
      <c r="H135" s="254">
        <v>0</v>
      </c>
      <c r="I135" s="253">
        <v>0</v>
      </c>
      <c r="J135" s="250">
        <v>0</v>
      </c>
      <c r="K135" s="2"/>
    </row>
    <row r="136" spans="1:11" x14ac:dyDescent="0.25">
      <c r="A136" s="613" t="s">
        <v>284</v>
      </c>
      <c r="B136" s="1386" t="s">
        <v>192</v>
      </c>
      <c r="C136" s="802">
        <v>0</v>
      </c>
      <c r="D136" s="243">
        <v>0</v>
      </c>
      <c r="E136" s="244">
        <v>0</v>
      </c>
      <c r="F136" s="245">
        <v>0</v>
      </c>
      <c r="G136" s="246">
        <v>0</v>
      </c>
      <c r="H136" s="247">
        <v>0</v>
      </c>
      <c r="I136" s="248">
        <v>0</v>
      </c>
      <c r="J136" s="249">
        <v>0</v>
      </c>
      <c r="K136" s="2"/>
    </row>
    <row r="137" spans="1:11" x14ac:dyDescent="0.25">
      <c r="A137" s="614"/>
      <c r="B137" s="1387" t="s">
        <v>193</v>
      </c>
      <c r="C137" s="803">
        <v>0</v>
      </c>
      <c r="D137" s="262">
        <v>0</v>
      </c>
      <c r="E137" s="263">
        <v>0</v>
      </c>
      <c r="F137" s="264">
        <v>0</v>
      </c>
      <c r="G137" s="265">
        <v>0</v>
      </c>
      <c r="H137" s="266">
        <v>0</v>
      </c>
      <c r="I137" s="267">
        <v>0</v>
      </c>
      <c r="J137" s="268">
        <v>0</v>
      </c>
      <c r="K137" s="2"/>
    </row>
    <row r="138" spans="1:11" x14ac:dyDescent="0.25">
      <c r="A138" s="720"/>
      <c r="B138" s="1388" t="s">
        <v>194</v>
      </c>
      <c r="C138" s="804">
        <v>0</v>
      </c>
      <c r="D138" s="285">
        <v>0</v>
      </c>
      <c r="E138" s="286">
        <v>0</v>
      </c>
      <c r="F138" s="287">
        <v>0</v>
      </c>
      <c r="G138" s="288">
        <v>0</v>
      </c>
      <c r="H138" s="289">
        <v>0</v>
      </c>
      <c r="I138" s="290">
        <v>0</v>
      </c>
      <c r="J138" s="269">
        <v>0</v>
      </c>
      <c r="K138" s="2"/>
    </row>
    <row r="139" spans="1:11" x14ac:dyDescent="0.25">
      <c r="A139" s="721"/>
      <c r="B139" s="1389" t="s">
        <v>195</v>
      </c>
      <c r="C139" s="805">
        <v>0</v>
      </c>
      <c r="D139" s="284">
        <v>0</v>
      </c>
      <c r="E139" s="301">
        <v>0</v>
      </c>
      <c r="F139" s="302">
        <v>0</v>
      </c>
      <c r="G139" s="303">
        <v>0</v>
      </c>
      <c r="H139" s="307">
        <v>0</v>
      </c>
      <c r="I139" s="291">
        <v>0</v>
      </c>
      <c r="J139" s="270">
        <v>0</v>
      </c>
      <c r="K139" s="2"/>
    </row>
    <row r="140" spans="1:11" x14ac:dyDescent="0.25">
      <c r="A140" s="722"/>
      <c r="B140" s="1390" t="s">
        <v>196</v>
      </c>
      <c r="C140" s="806">
        <v>0</v>
      </c>
      <c r="D140" s="283">
        <v>0</v>
      </c>
      <c r="E140" s="300">
        <v>0</v>
      </c>
      <c r="F140" s="312">
        <v>0</v>
      </c>
      <c r="G140" s="311">
        <v>0</v>
      </c>
      <c r="H140" s="308">
        <v>0</v>
      </c>
      <c r="I140" s="292">
        <v>0</v>
      </c>
      <c r="J140" s="271">
        <v>0</v>
      </c>
      <c r="K140" s="2"/>
    </row>
    <row r="141" spans="1:11" x14ac:dyDescent="0.25">
      <c r="A141" s="723"/>
      <c r="B141" s="1391" t="s">
        <v>197</v>
      </c>
      <c r="C141" s="807">
        <v>0</v>
      </c>
      <c r="D141" s="282">
        <v>0</v>
      </c>
      <c r="E141" s="299">
        <v>0</v>
      </c>
      <c r="F141" s="313">
        <v>0</v>
      </c>
      <c r="G141" s="310">
        <v>0</v>
      </c>
      <c r="H141" s="309">
        <v>0</v>
      </c>
      <c r="I141" s="293">
        <v>0</v>
      </c>
      <c r="J141" s="272">
        <v>0</v>
      </c>
      <c r="K141" s="2"/>
    </row>
    <row r="142" spans="1:11" x14ac:dyDescent="0.25">
      <c r="A142" s="3"/>
      <c r="B142" s="93" t="s">
        <v>0</v>
      </c>
      <c r="C142" s="8">
        <v>0</v>
      </c>
      <c r="D142" s="13">
        <v>0</v>
      </c>
      <c r="E142" s="18">
        <v>0</v>
      </c>
      <c r="F142" s="23">
        <v>0</v>
      </c>
      <c r="G142" s="28">
        <v>0</v>
      </c>
      <c r="H142" s="33">
        <v>0</v>
      </c>
      <c r="I142" s="38">
        <v>0</v>
      </c>
      <c r="J142" s="46">
        <v>0</v>
      </c>
      <c r="K142" s="2"/>
    </row>
    <row r="143" spans="1:11" x14ac:dyDescent="0.25">
      <c r="A143" s="4"/>
      <c r="B143" s="94" t="s">
        <v>1</v>
      </c>
      <c r="C143" s="9">
        <v>0</v>
      </c>
      <c r="D143" s="14">
        <v>0</v>
      </c>
      <c r="E143" s="19">
        <v>0</v>
      </c>
      <c r="F143" s="24">
        <v>0</v>
      </c>
      <c r="G143" s="29">
        <v>0</v>
      </c>
      <c r="H143" s="34">
        <v>0</v>
      </c>
      <c r="I143" s="39">
        <v>0</v>
      </c>
      <c r="J143" s="42">
        <v>0</v>
      </c>
      <c r="K143" s="2"/>
    </row>
    <row r="144" spans="1:11" x14ac:dyDescent="0.25">
      <c r="A144" s="5"/>
      <c r="B144" s="95" t="s">
        <v>2</v>
      </c>
      <c r="C144" s="10">
        <v>0</v>
      </c>
      <c r="D144" s="15">
        <v>0</v>
      </c>
      <c r="E144" s="20">
        <v>0</v>
      </c>
      <c r="F144" s="25">
        <v>0</v>
      </c>
      <c r="G144" s="30">
        <v>0</v>
      </c>
      <c r="H144" s="35">
        <v>0</v>
      </c>
      <c r="I144" s="40">
        <v>0</v>
      </c>
      <c r="J144" s="43">
        <v>0</v>
      </c>
      <c r="K144" s="2"/>
    </row>
    <row r="145" spans="1:11" x14ac:dyDescent="0.25">
      <c r="A145" s="6"/>
      <c r="B145" s="96" t="s">
        <v>3</v>
      </c>
      <c r="C145" s="11">
        <v>0</v>
      </c>
      <c r="D145" s="16">
        <v>0</v>
      </c>
      <c r="E145" s="21">
        <v>0</v>
      </c>
      <c r="F145" s="26">
        <v>0</v>
      </c>
      <c r="G145" s="31">
        <v>0</v>
      </c>
      <c r="H145" s="36">
        <v>0</v>
      </c>
      <c r="I145" s="41">
        <v>0</v>
      </c>
      <c r="J145" s="44">
        <v>0</v>
      </c>
      <c r="K145" s="2"/>
    </row>
    <row r="146" spans="1:11" x14ac:dyDescent="0.25">
      <c r="A146" s="7"/>
      <c r="B146" s="97" t="s">
        <v>4</v>
      </c>
      <c r="C146" s="12">
        <v>0</v>
      </c>
      <c r="D146" s="17">
        <v>0</v>
      </c>
      <c r="E146" s="22">
        <v>0</v>
      </c>
      <c r="F146" s="27">
        <v>0</v>
      </c>
      <c r="G146" s="32">
        <v>0</v>
      </c>
      <c r="H146" s="37">
        <v>0</v>
      </c>
      <c r="I146" s="47">
        <v>0</v>
      </c>
      <c r="J146" s="45">
        <v>0</v>
      </c>
      <c r="K146" s="2"/>
    </row>
    <row r="147" spans="1:11" x14ac:dyDescent="0.25">
      <c r="A147" s="1601" t="s">
        <v>270</v>
      </c>
      <c r="B147" s="1392" t="s">
        <v>198</v>
      </c>
      <c r="C147" s="808">
        <f t="shared" ref="C147:J147" si="11">SUM(C148:C156)</f>
        <v>0</v>
      </c>
      <c r="D147" s="281">
        <f t="shared" si="11"/>
        <v>0</v>
      </c>
      <c r="E147" s="298">
        <f t="shared" si="11"/>
        <v>0</v>
      </c>
      <c r="F147" s="297">
        <f t="shared" si="11"/>
        <v>0</v>
      </c>
      <c r="G147" s="296">
        <f t="shared" si="11"/>
        <v>0</v>
      </c>
      <c r="H147" s="295">
        <f t="shared" si="11"/>
        <v>0</v>
      </c>
      <c r="I147" s="294">
        <f t="shared" si="11"/>
        <v>0</v>
      </c>
      <c r="J147" s="273">
        <f t="shared" si="11"/>
        <v>0</v>
      </c>
      <c r="K147" s="2"/>
    </row>
    <row r="148" spans="1:11" ht="28.5" x14ac:dyDescent="0.25">
      <c r="A148" s="1602" t="s">
        <v>271</v>
      </c>
      <c r="B148" s="1393" t="s">
        <v>199</v>
      </c>
      <c r="C148" s="809">
        <v>0</v>
      </c>
      <c r="D148" s="280">
        <v>0</v>
      </c>
      <c r="E148" s="279">
        <v>0</v>
      </c>
      <c r="F148" s="278">
        <v>0</v>
      </c>
      <c r="G148" s="277">
        <v>0</v>
      </c>
      <c r="H148" s="276">
        <v>0</v>
      </c>
      <c r="I148" s="275">
        <v>0</v>
      </c>
      <c r="J148" s="274">
        <v>0</v>
      </c>
      <c r="K148" s="2"/>
    </row>
    <row r="149" spans="1:11" ht="57" x14ac:dyDescent="0.25">
      <c r="A149" s="1603" t="s">
        <v>272</v>
      </c>
      <c r="B149" s="1394" t="s">
        <v>200</v>
      </c>
      <c r="C149" s="810">
        <v>0</v>
      </c>
      <c r="D149" s="314">
        <v>0</v>
      </c>
      <c r="E149" s="331">
        <v>0</v>
      </c>
      <c r="F149" s="330">
        <v>0</v>
      </c>
      <c r="G149" s="329">
        <v>0</v>
      </c>
      <c r="H149" s="328">
        <v>0</v>
      </c>
      <c r="I149" s="327">
        <v>0</v>
      </c>
      <c r="J149" s="326">
        <v>0</v>
      </c>
      <c r="K149" s="2"/>
    </row>
    <row r="150" spans="1:11" ht="57" x14ac:dyDescent="0.25">
      <c r="A150" s="1604" t="s">
        <v>273</v>
      </c>
      <c r="B150" s="1395" t="s">
        <v>201</v>
      </c>
      <c r="C150" s="811">
        <v>0</v>
      </c>
      <c r="D150" s="315">
        <v>0</v>
      </c>
      <c r="E150" s="338">
        <v>0</v>
      </c>
      <c r="F150" s="339">
        <v>0</v>
      </c>
      <c r="G150" s="340">
        <v>0</v>
      </c>
      <c r="H150" s="341">
        <v>0</v>
      </c>
      <c r="I150" s="332">
        <v>0</v>
      </c>
      <c r="J150" s="325">
        <v>0</v>
      </c>
      <c r="K150" s="2"/>
    </row>
    <row r="151" spans="1:11" x14ac:dyDescent="0.25">
      <c r="A151" s="725"/>
      <c r="B151" s="1396" t="s">
        <v>202</v>
      </c>
      <c r="C151" s="812">
        <v>0</v>
      </c>
      <c r="D151" s="316">
        <v>0</v>
      </c>
      <c r="E151" s="337">
        <v>0</v>
      </c>
      <c r="F151" s="336">
        <v>0</v>
      </c>
      <c r="G151" s="335">
        <v>0</v>
      </c>
      <c r="H151" s="334">
        <v>0</v>
      </c>
      <c r="I151" s="333">
        <v>0</v>
      </c>
      <c r="J151" s="324">
        <v>0</v>
      </c>
      <c r="K151" s="2"/>
    </row>
    <row r="152" spans="1:11" x14ac:dyDescent="0.25">
      <c r="A152" s="724"/>
      <c r="B152" s="1397" t="s">
        <v>203</v>
      </c>
      <c r="C152" s="813">
        <v>0</v>
      </c>
      <c r="D152" s="317">
        <v>0</v>
      </c>
      <c r="E152" s="318">
        <v>0</v>
      </c>
      <c r="F152" s="319">
        <v>0</v>
      </c>
      <c r="G152" s="320">
        <v>0</v>
      </c>
      <c r="H152" s="321">
        <v>0</v>
      </c>
      <c r="I152" s="322">
        <v>0</v>
      </c>
      <c r="J152" s="323">
        <v>0</v>
      </c>
      <c r="K152" s="2"/>
    </row>
    <row r="153" spans="1:11" x14ac:dyDescent="0.25">
      <c r="A153" s="726"/>
      <c r="B153" s="1398" t="s">
        <v>204</v>
      </c>
      <c r="C153" s="814">
        <v>0</v>
      </c>
      <c r="D153" s="358">
        <v>0</v>
      </c>
      <c r="E153" s="359">
        <v>0</v>
      </c>
      <c r="F153" s="360">
        <v>0</v>
      </c>
      <c r="G153" s="361">
        <v>0</v>
      </c>
      <c r="H153" s="342">
        <v>0</v>
      </c>
      <c r="I153" s="343">
        <v>0</v>
      </c>
      <c r="J153" s="344">
        <v>0</v>
      </c>
      <c r="K153" s="2"/>
    </row>
    <row r="154" spans="1:11" x14ac:dyDescent="0.25">
      <c r="A154" s="727"/>
      <c r="B154" s="1399" t="s">
        <v>205</v>
      </c>
      <c r="C154" s="815">
        <v>0</v>
      </c>
      <c r="D154" s="357">
        <v>0</v>
      </c>
      <c r="E154" s="374">
        <v>0</v>
      </c>
      <c r="F154" s="373">
        <v>0</v>
      </c>
      <c r="G154" s="362">
        <v>0</v>
      </c>
      <c r="H154" s="367">
        <v>0</v>
      </c>
      <c r="I154" s="368">
        <v>0</v>
      </c>
      <c r="J154" s="345">
        <v>0</v>
      </c>
      <c r="K154" s="2"/>
    </row>
    <row r="155" spans="1:11" x14ac:dyDescent="0.25">
      <c r="A155" s="728"/>
      <c r="B155" s="1400" t="s">
        <v>206</v>
      </c>
      <c r="C155" s="816">
        <v>0</v>
      </c>
      <c r="D155" s="356">
        <v>0</v>
      </c>
      <c r="E155" s="375">
        <v>0</v>
      </c>
      <c r="F155" s="372">
        <v>0</v>
      </c>
      <c r="G155" s="363">
        <v>0</v>
      </c>
      <c r="H155" s="366">
        <v>0</v>
      </c>
      <c r="I155" s="369">
        <v>0</v>
      </c>
      <c r="J155" s="346">
        <v>0</v>
      </c>
      <c r="K155" s="2"/>
    </row>
    <row r="156" spans="1:11" x14ac:dyDescent="0.25">
      <c r="A156" s="729"/>
      <c r="B156" s="1401" t="s">
        <v>207</v>
      </c>
      <c r="C156" s="817">
        <v>0</v>
      </c>
      <c r="D156" s="355">
        <v>0</v>
      </c>
      <c r="E156" s="376">
        <v>0</v>
      </c>
      <c r="F156" s="371">
        <v>0</v>
      </c>
      <c r="G156" s="364">
        <v>0</v>
      </c>
      <c r="H156" s="365">
        <v>0</v>
      </c>
      <c r="I156" s="370">
        <v>0</v>
      </c>
      <c r="J156" s="347">
        <v>0</v>
      </c>
      <c r="K156" s="2"/>
    </row>
    <row r="157" spans="1:11" x14ac:dyDescent="0.25">
      <c r="A157" s="1042" t="s">
        <v>67</v>
      </c>
      <c r="B157" s="1402" t="s">
        <v>208</v>
      </c>
      <c r="C157" s="818">
        <f t="shared" ref="C157:J157" si="12">SUM(C158:C171)</f>
        <v>243954</v>
      </c>
      <c r="D157" s="354">
        <f t="shared" si="12"/>
        <v>104265</v>
      </c>
      <c r="E157" s="353">
        <f t="shared" si="12"/>
        <v>9346</v>
      </c>
      <c r="F157" s="352">
        <f t="shared" si="12"/>
        <v>0</v>
      </c>
      <c r="G157" s="351">
        <f t="shared" si="12"/>
        <v>1869</v>
      </c>
      <c r="H157" s="350">
        <f t="shared" si="12"/>
        <v>0</v>
      </c>
      <c r="I157" s="349">
        <f t="shared" si="12"/>
        <v>0</v>
      </c>
      <c r="J157" s="348">
        <f t="shared" si="12"/>
        <v>0</v>
      </c>
      <c r="K157" s="2"/>
    </row>
    <row r="158" spans="1:11" x14ac:dyDescent="0.25">
      <c r="A158" s="730" t="s">
        <v>285</v>
      </c>
      <c r="B158" s="1403" t="s">
        <v>209</v>
      </c>
      <c r="C158" s="819">
        <v>173494</v>
      </c>
      <c r="D158" s="384">
        <v>37837</v>
      </c>
      <c r="E158" s="377">
        <v>9346</v>
      </c>
      <c r="F158" s="504">
        <v>0</v>
      </c>
      <c r="G158" s="505">
        <v>1869</v>
      </c>
      <c r="H158" s="506">
        <v>0</v>
      </c>
      <c r="I158" s="507">
        <v>0</v>
      </c>
      <c r="J158" s="508">
        <v>0</v>
      </c>
      <c r="K158" s="2"/>
    </row>
    <row r="159" spans="1:11" ht="28.5" x14ac:dyDescent="0.25">
      <c r="A159" s="731" t="s">
        <v>286</v>
      </c>
      <c r="B159" s="1404" t="s">
        <v>210</v>
      </c>
      <c r="C159" s="820">
        <v>70460</v>
      </c>
      <c r="D159" s="383">
        <v>66428</v>
      </c>
      <c r="E159" s="378">
        <v>0</v>
      </c>
      <c r="F159" s="517">
        <v>0</v>
      </c>
      <c r="G159" s="518">
        <v>0</v>
      </c>
      <c r="H159" s="519">
        <v>0</v>
      </c>
      <c r="I159" s="520">
        <v>0</v>
      </c>
      <c r="J159" s="509">
        <v>0</v>
      </c>
      <c r="K159" s="2"/>
    </row>
    <row r="160" spans="1:11" x14ac:dyDescent="0.25">
      <c r="A160" s="732"/>
      <c r="B160" s="1405" t="s">
        <v>211</v>
      </c>
      <c r="C160" s="821">
        <v>0</v>
      </c>
      <c r="D160" s="382">
        <v>0</v>
      </c>
      <c r="E160" s="379">
        <v>0</v>
      </c>
      <c r="F160" s="516">
        <v>0</v>
      </c>
      <c r="G160" s="523">
        <v>0</v>
      </c>
      <c r="H160" s="522">
        <v>0</v>
      </c>
      <c r="I160" s="521">
        <v>0</v>
      </c>
      <c r="J160" s="510">
        <v>0</v>
      </c>
      <c r="K160" s="2"/>
    </row>
    <row r="161" spans="1:11" x14ac:dyDescent="0.25">
      <c r="A161" s="733"/>
      <c r="B161" s="1406" t="s">
        <v>212</v>
      </c>
      <c r="C161" s="822">
        <v>0</v>
      </c>
      <c r="D161" s="381">
        <v>0</v>
      </c>
      <c r="E161" s="380">
        <v>0</v>
      </c>
      <c r="F161" s="515">
        <v>0</v>
      </c>
      <c r="G161" s="514">
        <v>0</v>
      </c>
      <c r="H161" s="513">
        <v>0</v>
      </c>
      <c r="I161" s="512">
        <v>0</v>
      </c>
      <c r="J161" s="511">
        <v>0</v>
      </c>
      <c r="K161" s="2"/>
    </row>
    <row r="162" spans="1:11" x14ac:dyDescent="0.25">
      <c r="A162" s="734"/>
      <c r="B162" s="1407" t="s">
        <v>213</v>
      </c>
      <c r="C162" s="823">
        <v>0</v>
      </c>
      <c r="D162" s="524">
        <v>0</v>
      </c>
      <c r="E162" s="525">
        <v>0</v>
      </c>
      <c r="F162" s="526">
        <v>0</v>
      </c>
      <c r="G162" s="527">
        <v>0</v>
      </c>
      <c r="H162" s="528">
        <v>0</v>
      </c>
      <c r="I162" s="529">
        <v>0</v>
      </c>
      <c r="J162" s="530">
        <v>0</v>
      </c>
      <c r="K162" s="2"/>
    </row>
    <row r="163" spans="1:11" x14ac:dyDescent="0.25">
      <c r="A163" s="736"/>
      <c r="B163" s="1408" t="s">
        <v>214</v>
      </c>
      <c r="C163" s="824">
        <v>0</v>
      </c>
      <c r="D163" s="547">
        <v>0</v>
      </c>
      <c r="E163" s="548">
        <v>0</v>
      </c>
      <c r="F163" s="549">
        <v>0</v>
      </c>
      <c r="G163" s="550">
        <v>0</v>
      </c>
      <c r="H163" s="551">
        <v>0</v>
      </c>
      <c r="I163" s="552">
        <v>0</v>
      </c>
      <c r="J163" s="531">
        <v>0</v>
      </c>
      <c r="K163" s="2"/>
    </row>
    <row r="164" spans="1:11" x14ac:dyDescent="0.25">
      <c r="A164" s="735"/>
      <c r="B164" s="1409" t="s">
        <v>215</v>
      </c>
      <c r="C164" s="1167">
        <v>0</v>
      </c>
      <c r="D164" s="546">
        <v>0</v>
      </c>
      <c r="E164" s="563">
        <v>0</v>
      </c>
      <c r="F164" s="562">
        <v>0</v>
      </c>
      <c r="G164" s="569">
        <v>0</v>
      </c>
      <c r="H164" s="570">
        <v>0</v>
      </c>
      <c r="I164" s="553">
        <v>0</v>
      </c>
      <c r="J164" s="532">
        <v>0</v>
      </c>
      <c r="K164" s="2"/>
    </row>
    <row r="165" spans="1:11" x14ac:dyDescent="0.25">
      <c r="A165" s="737"/>
      <c r="B165" s="1410" t="s">
        <v>216</v>
      </c>
      <c r="C165" s="825">
        <v>0</v>
      </c>
      <c r="D165" s="545">
        <v>0</v>
      </c>
      <c r="E165" s="564">
        <v>0</v>
      </c>
      <c r="F165" s="561">
        <v>0</v>
      </c>
      <c r="G165" s="568">
        <v>0</v>
      </c>
      <c r="H165" s="571">
        <v>0</v>
      </c>
      <c r="I165" s="554">
        <v>0</v>
      </c>
      <c r="J165" s="533">
        <v>0</v>
      </c>
      <c r="K165" s="2"/>
    </row>
    <row r="166" spans="1:11" x14ac:dyDescent="0.25">
      <c r="A166" s="738"/>
      <c r="B166" s="1411" t="s">
        <v>217</v>
      </c>
      <c r="C166" s="826">
        <v>0</v>
      </c>
      <c r="D166" s="544">
        <v>0</v>
      </c>
      <c r="E166" s="565">
        <v>0</v>
      </c>
      <c r="F166" s="560">
        <v>0</v>
      </c>
      <c r="G166" s="567">
        <v>0</v>
      </c>
      <c r="H166" s="572">
        <v>0</v>
      </c>
      <c r="I166" s="555">
        <v>0</v>
      </c>
      <c r="J166" s="534">
        <v>0</v>
      </c>
      <c r="K166" s="2"/>
    </row>
    <row r="167" spans="1:11" x14ac:dyDescent="0.25">
      <c r="A167" s="48"/>
      <c r="B167" s="98" t="s">
        <v>5</v>
      </c>
      <c r="C167" s="53">
        <v>0</v>
      </c>
      <c r="D167" s="58">
        <v>0</v>
      </c>
      <c r="E167" s="63">
        <v>0</v>
      </c>
      <c r="F167" s="68">
        <v>0</v>
      </c>
      <c r="G167" s="73">
        <v>0</v>
      </c>
      <c r="H167" s="78">
        <v>0</v>
      </c>
      <c r="I167" s="83">
        <v>0</v>
      </c>
      <c r="J167" s="88">
        <v>0</v>
      </c>
      <c r="K167" s="2"/>
    </row>
    <row r="168" spans="1:11" x14ac:dyDescent="0.25">
      <c r="A168" s="49"/>
      <c r="B168" s="99" t="s">
        <v>6</v>
      </c>
      <c r="C168" s="54">
        <v>0</v>
      </c>
      <c r="D168" s="59">
        <v>0</v>
      </c>
      <c r="E168" s="64">
        <v>0</v>
      </c>
      <c r="F168" s="69">
        <v>0</v>
      </c>
      <c r="G168" s="74">
        <v>0</v>
      </c>
      <c r="H168" s="79">
        <v>0</v>
      </c>
      <c r="I168" s="84">
        <v>0</v>
      </c>
      <c r="J168" s="89">
        <v>0</v>
      </c>
      <c r="K168" s="2"/>
    </row>
    <row r="169" spans="1:11" x14ac:dyDescent="0.25">
      <c r="A169" s="50"/>
      <c r="B169" s="100" t="s">
        <v>7</v>
      </c>
      <c r="C169" s="55">
        <v>0</v>
      </c>
      <c r="D169" s="60">
        <v>0</v>
      </c>
      <c r="E169" s="65">
        <v>0</v>
      </c>
      <c r="F169" s="70">
        <v>0</v>
      </c>
      <c r="G169" s="75">
        <v>0</v>
      </c>
      <c r="H169" s="80">
        <v>0</v>
      </c>
      <c r="I169" s="85">
        <v>0</v>
      </c>
      <c r="J169" s="90">
        <v>0</v>
      </c>
      <c r="K169" s="2"/>
    </row>
    <row r="170" spans="1:11" x14ac:dyDescent="0.25">
      <c r="A170" s="51"/>
      <c r="B170" s="101" t="s">
        <v>8</v>
      </c>
      <c r="C170" s="56">
        <v>0</v>
      </c>
      <c r="D170" s="61">
        <v>0</v>
      </c>
      <c r="E170" s="66">
        <v>0</v>
      </c>
      <c r="F170" s="71">
        <v>0</v>
      </c>
      <c r="G170" s="76">
        <v>0</v>
      </c>
      <c r="H170" s="81">
        <v>0</v>
      </c>
      <c r="I170" s="86">
        <v>0</v>
      </c>
      <c r="J170" s="91">
        <v>0</v>
      </c>
      <c r="K170" s="2"/>
    </row>
    <row r="171" spans="1:11" x14ac:dyDescent="0.25">
      <c r="A171" s="52"/>
      <c r="B171" s="102" t="s">
        <v>9</v>
      </c>
      <c r="C171" s="57">
        <v>0</v>
      </c>
      <c r="D171" s="62">
        <v>0</v>
      </c>
      <c r="E171" s="67">
        <v>0</v>
      </c>
      <c r="F171" s="72">
        <v>0</v>
      </c>
      <c r="G171" s="77">
        <v>0</v>
      </c>
      <c r="H171" s="82">
        <v>0</v>
      </c>
      <c r="I171" s="87">
        <v>0</v>
      </c>
      <c r="J171" s="92">
        <v>0</v>
      </c>
      <c r="K171" s="2"/>
    </row>
    <row r="172" spans="1:11" x14ac:dyDescent="0.25">
      <c r="A172" s="1043" t="s">
        <v>68</v>
      </c>
      <c r="B172" s="1412" t="s">
        <v>218</v>
      </c>
      <c r="C172" s="827">
        <f t="shared" ref="C172:J172" si="13">C32+C42+C62+C122+C157</f>
        <v>54126672</v>
      </c>
      <c r="D172" s="543">
        <f t="shared" si="13"/>
        <v>24926408</v>
      </c>
      <c r="E172" s="566">
        <f t="shared" si="13"/>
        <v>2184178</v>
      </c>
      <c r="F172" s="559">
        <f t="shared" si="13"/>
        <v>803235</v>
      </c>
      <c r="G172" s="558">
        <f t="shared" si="13"/>
        <v>405884</v>
      </c>
      <c r="H172" s="557">
        <f t="shared" si="13"/>
        <v>761632</v>
      </c>
      <c r="I172" s="556">
        <f t="shared" si="13"/>
        <v>353474</v>
      </c>
      <c r="J172" s="535">
        <f t="shared" si="13"/>
        <v>78057</v>
      </c>
      <c r="K172" s="2"/>
    </row>
    <row r="173" spans="1:11" x14ac:dyDescent="0.25">
      <c r="A173" s="1044" t="s">
        <v>69</v>
      </c>
      <c r="B173" s="1413" t="s">
        <v>219</v>
      </c>
      <c r="C173" s="828">
        <f t="shared" ref="C173:J173" si="14">C30+C172</f>
        <v>54126672</v>
      </c>
      <c r="D173" s="542">
        <f t="shared" si="14"/>
        <v>24926408</v>
      </c>
      <c r="E173" s="541">
        <f t="shared" si="14"/>
        <v>2184178</v>
      </c>
      <c r="F173" s="540">
        <f t="shared" si="14"/>
        <v>803235</v>
      </c>
      <c r="G173" s="539">
        <f t="shared" si="14"/>
        <v>405884</v>
      </c>
      <c r="H173" s="538">
        <f t="shared" si="14"/>
        <v>761632</v>
      </c>
      <c r="I173" s="537">
        <f t="shared" si="14"/>
        <v>353474</v>
      </c>
      <c r="J173" s="536">
        <f t="shared" si="14"/>
        <v>78057</v>
      </c>
      <c r="K173" s="2"/>
    </row>
    <row r="174" spans="1:1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1" x14ac:dyDescent="0.25">
      <c r="A175" s="1596" t="s">
        <v>263</v>
      </c>
      <c r="D175" s="1646" t="s">
        <v>267</v>
      </c>
      <c r="E175" s="1641"/>
    </row>
    <row r="176" spans="1:11" ht="15.75" customHeight="1" x14ac:dyDescent="0.25">
      <c r="B176" s="1600" t="s">
        <v>265</v>
      </c>
      <c r="D176" s="1648" t="s">
        <v>269</v>
      </c>
      <c r="E176" s="1641"/>
    </row>
    <row r="177" spans="1:5" x14ac:dyDescent="0.25">
      <c r="A177" s="1599" t="s">
        <v>266</v>
      </c>
    </row>
    <row r="178" spans="1:5" x14ac:dyDescent="0.25">
      <c r="A178" s="1597" t="s">
        <v>264</v>
      </c>
      <c r="D178" s="1647" t="s">
        <v>268</v>
      </c>
      <c r="E178" s="1641"/>
    </row>
    <row r="179" spans="1:5" ht="15.75" customHeight="1" x14ac:dyDescent="0.25">
      <c r="B179" s="1598" t="s">
        <v>265</v>
      </c>
      <c r="D179" s="1649" t="s">
        <v>269</v>
      </c>
      <c r="E179" s="1641"/>
    </row>
  </sheetData>
  <sheetProtection password="8EB5" sheet="1" objects="1" scenarios="1" formatColumns="0" formatRows="0"/>
  <mergeCells count="17">
    <mergeCell ref="D175:E175"/>
    <mergeCell ref="D178:E178"/>
    <mergeCell ref="D176:E176"/>
    <mergeCell ref="D179:E179"/>
    <mergeCell ref="A2:B2"/>
    <mergeCell ref="A5:C6"/>
    <mergeCell ref="I1:J1"/>
    <mergeCell ref="D2:G2"/>
    <mergeCell ref="B9:B10"/>
    <mergeCell ref="E9:G9"/>
    <mergeCell ref="A12:J12"/>
    <mergeCell ref="A31:J31"/>
    <mergeCell ref="D3:G3"/>
    <mergeCell ref="D5:F5"/>
    <mergeCell ref="A9:A10"/>
    <mergeCell ref="H9:J9"/>
    <mergeCell ref="C9:D9"/>
  </mergeCells>
  <pageMargins left="0.25" right="0.25" top="0.25" bottom="0.2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Семянович Анастасия  Александровна</cp:lastModifiedBy>
  <dcterms:created xsi:type="dcterms:W3CDTF">2026-02-05T09:06:48Z</dcterms:created>
  <dcterms:modified xsi:type="dcterms:W3CDTF">2026-02-05T09:09:15Z</dcterms:modified>
</cp:coreProperties>
</file>