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Лист1" r:id="rId3" sheetId="1"/>
    <sheet name="Лист2" r:id="rId4" sheetId="2"/>
  </sheets>
  <calcPr fullPrecision="false" refMode="A1"/>
</workbook>
</file>

<file path=xl/sharedStrings.xml><?xml version="1.0" encoding="utf-8"?>
<sst xmlns="http://schemas.openxmlformats.org/spreadsheetml/2006/main" count="160" uniqueCount="139">
  <si>
    <t xml:space="preserve">Приложение 3
к постановлению Министерства финансов Республики Беларусь 11.01.2010 № 2 (в редакции постановления Министерства финансов Республики Беларусь 27.08.2019 № 49)         </t>
  </si>
  <si>
    <t>за январь-декабрь 2024 года</t>
  </si>
  <si>
    <t>100782388</t>
  </si>
  <si>
    <t>65120, 65200</t>
  </si>
  <si>
    <t>Общее собрание участников</t>
  </si>
  <si>
    <t>220030, Республика Беларусь, г. Минск, ул. Ульяновская, дом 31, литер Е 6\к</t>
  </si>
  <si>
    <t>Наименование страховой организации</t>
  </si>
  <si>
    <t>Учетный номер плательщика</t>
  </si>
  <si>
    <t>Организационно-правовая форма</t>
  </si>
  <si>
    <t>Орган управления</t>
  </si>
  <si>
    <t>Место нахождения страховой организации</t>
  </si>
  <si>
    <t>ЗАО "СК"Белросстрах"</t>
  </si>
  <si>
    <t>Закрытое акционерное общество</t>
  </si>
  <si>
    <t>руб.</t>
  </si>
  <si>
    <t>ОТЧЕТ
об изменении собственного капитала</t>
  </si>
  <si>
    <t>Вид экономической деятельности 
по ОКЭД</t>
  </si>
  <si>
    <t>Единица измерения показателей 
бухгалтерской отчетности</t>
  </si>
  <si>
    <t>(ФИО)</t>
  </si>
  <si>
    <t>увеличение  номинальной стоимости акций</t>
  </si>
  <si>
    <t>057</t>
  </si>
  <si>
    <t>часть прибыли от инвестирования и размещения средств уставного фонда, сформированного за счет средств республиканского бюджета</t>
  </si>
  <si>
    <t>060</t>
  </si>
  <si>
    <t>переоценка долгосрочных активов</t>
  </si>
  <si>
    <t>увеличение  номинальной  стоимости акций</t>
  </si>
  <si>
    <t>157</t>
  </si>
  <si>
    <t>067</t>
  </si>
  <si>
    <t>069</t>
  </si>
  <si>
    <t>070</t>
  </si>
  <si>
    <t>Изменение добавочного капитала</t>
  </si>
  <si>
    <t>159</t>
  </si>
  <si>
    <t>уменьшение номинальной стоимости акций</t>
  </si>
  <si>
    <t>Корректировки в связи с исправлением ошибок</t>
  </si>
  <si>
    <t>Скорректированный остаток на 31.12.2023 г.</t>
  </si>
  <si>
    <t xml:space="preserve">   За  январь-декабрь 2024 г.
Увеличение собственного капитала – всего</t>
  </si>
  <si>
    <t>в том числе:
чистая прибыль</t>
  </si>
  <si>
    <t>доходы от прочих операций, не включаемые в  чистую прибыль  (убыток)</t>
  </si>
  <si>
    <t>154</t>
  </si>
  <si>
    <t>155</t>
  </si>
  <si>
    <t>156</t>
  </si>
  <si>
    <t>часть прибыли, полученной от инвестирования и размещения средств специального страхового резерва по обязательному страхованию от несчастных случаев на производстве и профессиональных заболеваний</t>
  </si>
  <si>
    <t>Уменьшение собственного капитала – всего</t>
  </si>
  <si>
    <t>в том числе:
убыток</t>
  </si>
  <si>
    <t>163</t>
  </si>
  <si>
    <t>164</t>
  </si>
  <si>
    <t>165</t>
  </si>
  <si>
    <t>166</t>
  </si>
  <si>
    <t>168</t>
  </si>
  <si>
    <t>030</t>
  </si>
  <si>
    <t>Корректировки в связи с образованием разниц в результате пересчета, установленного пунктом 1 постановления МФ РБ от 10 августа 2017 г. №23</t>
  </si>
  <si>
    <t>За январь-декабрь 2023г.
Увеличение собственного капитала – всего</t>
  </si>
  <si>
    <t>052</t>
  </si>
  <si>
    <t>053</t>
  </si>
  <si>
    <t>054</t>
  </si>
  <si>
    <t>200</t>
  </si>
  <si>
    <t>Уставный капитал</t>
  </si>
  <si>
    <t>Собственные акции (доли в уставном капитале)</t>
  </si>
  <si>
    <t>Добавочный капитал</t>
  </si>
  <si>
    <t>Чистая прибыль (убыток) отчетного периода</t>
  </si>
  <si>
    <t>1</t>
  </si>
  <si>
    <t>3</t>
  </si>
  <si>
    <t>4</t>
  </si>
  <si>
    <t>6</t>
  </si>
  <si>
    <t>7</t>
  </si>
  <si>
    <t>10</t>
  </si>
  <si>
    <t>010</t>
  </si>
  <si>
    <t>Корректировки в связи с изменением учетной политики</t>
  </si>
  <si>
    <t>Остаток на 31.12.2023 г.</t>
  </si>
  <si>
    <t>131</t>
  </si>
  <si>
    <t>151</t>
  </si>
  <si>
    <t>020</t>
  </si>
  <si>
    <t>090</t>
  </si>
  <si>
    <t xml:space="preserve"> вклады собственника имущества  (учредителей,  участников)</t>
  </si>
  <si>
    <t>169</t>
  </si>
  <si>
    <t>059</t>
  </si>
  <si>
    <t>061</t>
  </si>
  <si>
    <t>расходы от прочих  операций, не включаемые в  чистую прибыль убыток)</t>
  </si>
  <si>
    <t xml:space="preserve">уменьшение номинальной  стоимости акций </t>
  </si>
  <si>
    <t>выкуп акций (долей  в уставном капитале)</t>
  </si>
  <si>
    <t>реорганизация</t>
  </si>
  <si>
    <t>Изменение резервного капитала</t>
  </si>
  <si>
    <t>190</t>
  </si>
  <si>
    <t>дивиденды и другие доходы от участия в уставном капитале организации</t>
  </si>
  <si>
    <t>расходы на потребление</t>
  </si>
  <si>
    <t>100</t>
  </si>
  <si>
    <t>120</t>
  </si>
  <si>
    <t>Наименование показателей</t>
  </si>
  <si>
    <t>Неоплаченная часть уставного капитала</t>
  </si>
  <si>
    <t>Резервный капитал</t>
  </si>
  <si>
    <t>Нераспределенная прибыль (непокрытый убыток)</t>
  </si>
  <si>
    <t>Итого</t>
  </si>
  <si>
    <t>5</t>
  </si>
  <si>
    <t>8</t>
  </si>
  <si>
    <t>031</t>
  </si>
  <si>
    <t>050</t>
  </si>
  <si>
    <t>051</t>
  </si>
  <si>
    <t>055</t>
  </si>
  <si>
    <t>058</t>
  </si>
  <si>
    <t>(подпись)</t>
  </si>
  <si>
    <t>М.П.</t>
  </si>
  <si>
    <t>Т. Л. Иванцова</t>
  </si>
  <si>
    <t>2</t>
  </si>
  <si>
    <t>Остаток на 31.12.2022 г.</t>
  </si>
  <si>
    <t>040</t>
  </si>
  <si>
    <t>Генеральный директор</t>
  </si>
  <si>
    <t>К. В. Мерзляков</t>
  </si>
  <si>
    <t>Главный бухгалтер</t>
  </si>
  <si>
    <t>доходы от прочих  операций, не включаемые в чистую прибыль (убыток)</t>
  </si>
  <si>
    <t>выпуск дополнительных акций</t>
  </si>
  <si>
    <t>056</t>
  </si>
  <si>
    <t>062</t>
  </si>
  <si>
    <t>063</t>
  </si>
  <si>
    <t>064</t>
  </si>
  <si>
    <t>065</t>
  </si>
  <si>
    <t>161</t>
  </si>
  <si>
    <t>расходы от прочих  операций,  не включаемые в  чистую прибыль (убыток)</t>
  </si>
  <si>
    <t>Изменение уставного капитала</t>
  </si>
  <si>
    <t xml:space="preserve">в том числе:
чистая прибыль </t>
  </si>
  <si>
    <t>Остаток на 31 декабря 2023 г.</t>
  </si>
  <si>
    <t>110</t>
  </si>
  <si>
    <t>170</t>
  </si>
  <si>
    <t>180</t>
  </si>
  <si>
    <t>Остаток на 31.12.2024г.</t>
  </si>
  <si>
    <t>Код строки</t>
  </si>
  <si>
    <t>152</t>
  </si>
  <si>
    <t>153</t>
  </si>
  <si>
    <t>9</t>
  </si>
  <si>
    <t>158</t>
  </si>
  <si>
    <t>130</t>
  </si>
  <si>
    <t>068</t>
  </si>
  <si>
    <t>080</t>
  </si>
  <si>
    <t>140</t>
  </si>
  <si>
    <t>150</t>
  </si>
  <si>
    <t>160</t>
  </si>
  <si>
    <t>выкуп акций  (долей  в уставном капитале)</t>
  </si>
  <si>
    <t>066</t>
  </si>
  <si>
    <t>162</t>
  </si>
  <si>
    <t>167</t>
  </si>
  <si>
    <t>вклады собственника  имущества (учредителей,  участников)</t>
  </si>
  <si>
    <t>Скорректированный остаток на 31.12.2022 г.                          (010±020±030)</t>
  </si>
</sst>
</file>

<file path=xl/styles.xml><?xml version="1.0" encoding="utf-8"?>
<styleSheet xmlns="http://schemas.openxmlformats.org/spreadsheetml/2006/main">
  <numFmts count="1">
    <numFmt numFmtId="164" formatCode="#,###_); (#,###);&quot;−&quot;"/>
  </numFmts>
  <fonts count="627">
    <font>
      <sz val="11.0"/>
      <color indexed="8"/>
      <name val="Calibri"/>
      <family val="2"/>
      <scheme val="minor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9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9.0"/>
    </font>
    <font>
      <name val="Arial"/>
      <sz val="12.0"/>
    </font>
    <font>
      <name val="Arial"/>
      <sz val="9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  <font>
      <name val="Arial"/>
      <sz val="12.0"/>
    </font>
  </fonts>
  <fills count="9">
    <fill>
      <patternFill patternType="none"/>
    </fill>
    <fill>
      <patternFill patternType="darkGray"/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  <fill>
      <patternFill patternType="none">
        <fgColor rgb="CCFFFF"/>
      </patternFill>
    </fill>
    <fill>
      <patternFill patternType="solid">
        <fgColor rgb="CCFFFF"/>
      </patternFill>
    </fill>
    <fill>
      <patternFill patternType="none">
        <fgColor rgb="FFFFCC"/>
      </patternFill>
    </fill>
    <fill>
      <patternFill patternType="solid">
        <fgColor rgb="FFFFCC"/>
      </patternFill>
    </fill>
  </fills>
  <borders count="42">
    <border>
      <left/>
      <right/>
      <top/>
      <bottom/>
      <diagonal/>
    </border>
    <border>
      <left/>
      <right/>
      <top style="thin"/>
      <bottom/>
      <diagonal/>
    </border>
    <border>
      <left/>
      <right/>
      <top style="thin"/>
      <bottom>
        <color indexed="8"/>
      </bottom>
      <diagonal/>
    </border>
    <border>
      <left>
        <color indexed="8"/>
      </left>
      <right/>
      <top style="thin"/>
      <bottom>
        <color indexed="8"/>
      </bottom>
      <diagonal/>
    </border>
    <border>
      <left>
        <color indexed="8"/>
      </left>
      <right>
        <color indexed="8"/>
      </right>
      <top style="thin"/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/>
      <diagonal/>
    </border>
    <border>
      <left style="thin"/>
      <right/>
      <top style="thin"/>
      <bottom/>
      <diagonal/>
    </border>
    <border>
      <left style="thin"/>
      <right/>
      <top style="thin"/>
      <bottom>
        <color indexed="8"/>
      </bottom>
      <diagonal/>
    </border>
    <border>
      <left style="thin">
        <color indexed="8"/>
      </left>
      <right/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/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/>
      <right/>
      <top/>
      <bottom>
        <color indexed="8"/>
      </bottom>
      <diagonal/>
    </border>
    <border>
      <left style="thin">
        <color indexed="8"/>
      </left>
      <right/>
      <top/>
      <bottom>
        <color indexed="8"/>
      </bottom>
      <diagonal/>
    </border>
    <border>
      <left style="thin">
        <color indexed="8"/>
      </left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/>
      <bottom/>
      <diagonal/>
    </border>
    <border>
      <left style="thin"/>
      <right style="thin"/>
      <top style="thin"/>
      <bottom/>
      <diagonal/>
    </border>
    <border>
      <left style="thin"/>
      <right style="thin"/>
      <top style="thin"/>
      <bottom>
        <color indexed="8"/>
      </bottom>
      <diagonal/>
    </border>
    <border>
      <left style="thin">
        <color indexed="8"/>
      </left>
      <right style="thin"/>
      <top style="thin"/>
      <bottom>
        <color indexed="8"/>
      </bottom>
      <diagonal/>
    </border>
    <border>
      <left style="thin">
        <color indexed="8"/>
      </left>
      <right style="thin">
        <color indexed="8"/>
      </right>
      <top style="thin"/>
      <bottom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>
        <color indexed="8"/>
      </bottom>
      <diagonal/>
    </border>
    <border>
      <left style="thin">
        <color indexed="8"/>
      </left>
      <right style="thin"/>
      <top style="thin"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/>
      <bottom style="thin">
        <color indexed="8"/>
      </bottom>
      <diagonal/>
    </border>
    <border>
      <left>
        <color indexed="8"/>
      </left>
      <right/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/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bottom style="thin">
        <color indexed="8"/>
      </bottom>
    </border>
    <border>
      <left>
        <color indexed="8"/>
      </left>
      <bottom style="thin">
        <color indexed="8"/>
      </bottom>
    </border>
    <border>
      <left>
        <color indexed="8"/>
      </left>
      <right>
        <color indexed="8"/>
      </right>
      <bottom style="thin">
        <color indexed="8"/>
      </bottom>
    </border>
    <border>
      <left>
        <color indexed="8"/>
      </left>
      <right>
        <color indexed="8"/>
      </right>
      <top>
        <color indexed="8"/>
      </top>
      <bottom style="thin">
        <color indexed="8"/>
      </bottom>
    </border>
  </borders>
  <cellStyleXfs count="1">
    <xf numFmtId="0" fontId="0" fillId="0" borderId="0"/>
  </cellStyleXfs>
  <cellXfs count="634">
    <xf numFmtId="0" fontId="0" fillId="0" borderId="0" xfId="0"/>
    <xf numFmtId="0" fontId="0" fillId="4" borderId="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1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15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" fillId="0" borderId="0" xfId="0" applyAlignment="true" applyFont="true">
      <alignment horizontal="left" vertical="top" wrapText="true"/>
      <protection locked="true"/>
    </xf>
    <xf numFmtId="0" fontId="2" fillId="0" borderId="0" xfId="0" applyAlignment="true" applyFont="true">
      <alignment horizontal="center" vertical="top" wrapText="true"/>
      <protection locked="true"/>
    </xf>
    <xf numFmtId="0" fontId="3" fillId="0" borderId="18" xfId="0" applyAlignment="true" applyFont="true" applyBorder="true">
      <alignment horizontal="left" vertical="center" wrapText="true"/>
      <protection locked="true"/>
    </xf>
    <xf numFmtId="0" fontId="4" fillId="6" borderId="18" xfId="0" applyFill="true" applyAlignment="true" applyFont="true" applyBorder="true">
      <alignment horizontal="left" vertical="center" wrapText="true"/>
      <protection locked="true"/>
    </xf>
    <xf numFmtId="0" fontId="5" fillId="6" borderId="18" xfId="0" applyFill="true" applyAlignment="true" applyFont="true" applyBorder="true">
      <alignment horizontal="left" vertical="center" wrapText="true"/>
      <protection locked="true"/>
    </xf>
    <xf numFmtId="0" fontId="6" fillId="0" borderId="20" xfId="0" applyAlignment="true" applyFont="true" applyBorder="true">
      <alignment horizontal="left" vertical="center" wrapText="true"/>
      <protection locked="true"/>
    </xf>
    <xf numFmtId="0" fontId="7" fillId="0" borderId="18" xfId="0" applyAlignment="true" applyFont="true" applyBorder="true">
      <alignment horizontal="left" vertical="center" wrapText="true"/>
      <protection locked="true"/>
    </xf>
    <xf numFmtId="0" fontId="8" fillId="0" borderId="18" xfId="0" applyAlignment="true" applyFont="true" applyBorder="true">
      <alignment horizontal="left" vertical="center" wrapText="true"/>
      <protection locked="true"/>
    </xf>
    <xf numFmtId="0" fontId="9" fillId="0" borderId="18" xfId="0" applyAlignment="true" applyFont="true" applyBorder="true">
      <alignment horizontal="left" vertical="center" wrapText="true"/>
      <protection locked="true"/>
    </xf>
    <xf numFmtId="0" fontId="10" fillId="0" borderId="18" xfId="0" applyAlignment="true" applyFont="true" applyBorder="true">
      <alignment horizontal="left" vertical="center" wrapText="true"/>
      <protection locked="true"/>
    </xf>
    <xf numFmtId="0" fontId="11" fillId="0" borderId="18" xfId="0" applyAlignment="true" applyFont="true" applyBorder="true">
      <alignment horizontal="left" vertical="center" wrapText="true"/>
      <protection locked="true"/>
    </xf>
    <xf numFmtId="0" fontId="12" fillId="0" borderId="18" xfId="0" applyAlignment="true" applyFont="true" applyBorder="true">
      <alignment horizontal="left" vertical="center" wrapText="true"/>
      <protection locked="true"/>
    </xf>
    <xf numFmtId="0" fontId="13" fillId="6" borderId="18" xfId="0" applyFill="true" applyAlignment="true" applyFont="true" applyBorder="true">
      <alignment horizontal="left" vertical="center" wrapText="true"/>
      <protection locked="true"/>
    </xf>
    <xf numFmtId="0" fontId="14" fillId="0" borderId="18" xfId="0" applyAlignment="true" applyFont="true" applyBorder="true">
      <alignment horizontal="left" vertical="center" wrapText="true"/>
      <protection locked="true"/>
    </xf>
    <xf numFmtId="0" fontId="15" fillId="0" borderId="0" xfId="0" applyAlignment="true" applyFont="true">
      <alignment horizontal="center" vertical="top" wrapText="true"/>
      <protection locked="true"/>
    </xf>
    <xf numFmtId="0" fontId="16" fillId="0" borderId="18" xfId="0" applyAlignment="true" applyFont="true" applyBorder="true">
      <alignment horizontal="left" vertical="center" wrapText="true"/>
      <protection locked="true"/>
    </xf>
    <xf numFmtId="0" fontId="17" fillId="0" borderId="18" xfId="0" applyAlignment="true" applyFont="true" applyBorder="true">
      <alignment horizontal="left" vertical="center" wrapText="true"/>
      <protection locked="true"/>
    </xf>
    <xf numFmtId="0" fontId="0" fillId="4" borderId="26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3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0" fillId="4" borderId="37" xfId="0" applyAlignment="true" applyBorder="true" applyNumberFormat="true" applyFill="true" applyFont="true">
      <alignment horizontal="general" vertical="bottom" indent="0" textRotation="0" wrapText="false"/>
      <protection hidden="false" locked="true"/>
    </xf>
    <xf numFmtId="0" fontId="18" fillId="0" borderId="1" xfId="0" applyAlignment="true" applyFont="true" applyBorder="true">
      <alignment horizontal="center" vertical="center" wrapText="true"/>
      <protection locked="true"/>
    </xf>
    <xf numFmtId="0" fontId="19" fillId="0" borderId="1" xfId="0" applyAlignment="true" applyFont="true" applyBorder="true">
      <alignment horizontal="center" vertical="center" wrapText="true"/>
      <protection locked="true"/>
    </xf>
    <xf numFmtId="164" fontId="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2" fillId="0" borderId="18" xfId="0" applyAlignment="true" applyFont="true" applyBorder="true">
      <alignment horizontal="left" vertical="center" wrapText="true"/>
      <protection locked="true"/>
    </xf>
    <xf numFmtId="164" fontId="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0" fillId="0" borderId="18" xfId="0" applyAlignment="true" applyFont="true" applyBorder="true">
      <alignment horizontal="center" vertical="center" wrapText="true"/>
      <protection locked="true"/>
    </xf>
    <xf numFmtId="164" fontId="3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" fillId="0" borderId="18" xfId="0" applyAlignment="true" applyFont="true" applyBorder="true">
      <alignment horizontal="left" vertical="center" wrapText="true"/>
      <protection locked="true"/>
    </xf>
    <xf numFmtId="164" fontId="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4" fillId="0" borderId="18" xfId="0" applyAlignment="true" applyFont="true" applyBorder="true">
      <alignment horizontal="center" vertical="center" wrapText="true"/>
      <protection locked="true"/>
    </xf>
    <xf numFmtId="164" fontId="4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9" fillId="0" borderId="18" xfId="0" applyAlignment="true" applyFont="true" applyBorder="true">
      <alignment horizontal="left" vertical="center" wrapText="true"/>
      <protection locked="true"/>
    </xf>
    <xf numFmtId="164" fontId="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7" fillId="0" borderId="18" xfId="0" applyAlignment="true" applyFont="true" applyBorder="true">
      <alignment horizontal="left" vertical="center" wrapText="true"/>
      <protection locked="true"/>
    </xf>
    <xf numFmtId="164" fontId="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74" fillId="0" borderId="18" xfId="0" applyAlignment="true" applyFont="true" applyBorder="true">
      <alignment horizontal="center" vertical="center" wrapText="true"/>
      <protection locked="true"/>
    </xf>
    <xf numFmtId="164" fontId="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84" fillId="0" borderId="18" xfId="0" applyAlignment="true" applyFont="true" applyBorder="true">
      <alignment horizontal="center" vertical="center" wrapText="true"/>
      <protection locked="true"/>
    </xf>
    <xf numFmtId="164" fontId="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8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93" fillId="0" borderId="18" xfId="0" applyAlignment="true" applyFont="true" applyBorder="true">
      <alignment horizontal="center" vertical="center" wrapText="true"/>
      <protection locked="true"/>
    </xf>
    <xf numFmtId="164" fontId="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96" fillId="0" borderId="18" xfId="0" applyAlignment="true" applyFont="true" applyBorder="true">
      <alignment horizontal="center" vertical="center" wrapText="true"/>
      <protection locked="true"/>
    </xf>
    <xf numFmtId="164" fontId="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9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03" fillId="0" borderId="18" xfId="0" applyAlignment="true" applyFont="true" applyBorder="true">
      <alignment horizontal="left" vertical="center" wrapText="true"/>
      <protection locked="true"/>
    </xf>
    <xf numFmtId="164" fontId="10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05" fillId="0" borderId="18" xfId="0" applyAlignment="true" applyFont="true" applyBorder="true">
      <alignment horizontal="center" vertical="center" wrapText="true"/>
      <protection locked="true"/>
    </xf>
    <xf numFmtId="164" fontId="1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0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11" fillId="0" borderId="18" xfId="0" applyAlignment="true" applyFont="true" applyBorder="true">
      <alignment horizontal="left" vertical="center" wrapText="true"/>
      <protection locked="true"/>
    </xf>
    <xf numFmtId="164" fontId="1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1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1" fillId="0" borderId="18" xfId="0" applyAlignment="true" applyFont="true" applyBorder="true">
      <alignment horizontal="left" vertical="center" wrapText="true"/>
      <protection locked="true"/>
    </xf>
    <xf numFmtId="164" fontId="1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2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24" fillId="6" borderId="18" xfId="0" applyFill="true" applyAlignment="true" applyFont="true" applyBorder="true">
      <alignment horizontal="left" vertical="center" wrapText="true"/>
      <protection locked="true"/>
    </xf>
    <xf numFmtId="164" fontId="12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2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2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2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29" fillId="6" borderId="18" xfId="0" applyFill="true" applyAlignment="true" applyFont="true" applyBorder="true">
      <alignment horizontal="left" vertical="center" wrapText="true"/>
      <protection locked="true"/>
    </xf>
    <xf numFmtId="164" fontId="13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3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32" fillId="0" borderId="18" xfId="0" applyAlignment="true" applyFont="true" applyBorder="true">
      <alignment horizontal="left" vertical="center" wrapText="true"/>
      <protection locked="true"/>
    </xf>
    <xf numFmtId="164" fontId="1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3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38" fillId="0" borderId="18" xfId="0" applyAlignment="true" applyFont="true" applyBorder="true">
      <alignment horizontal="left" vertical="center" wrapText="true"/>
      <protection locked="true"/>
    </xf>
    <xf numFmtId="164" fontId="1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0" fillId="0" borderId="18" xfId="0" applyAlignment="true" applyFont="true" applyBorder="true">
      <alignment horizontal="center" vertical="center" wrapText="true"/>
      <protection locked="true"/>
    </xf>
    <xf numFmtId="164" fontId="14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2" fillId="0" borderId="18" xfId="0" applyAlignment="true" applyFont="true" applyBorder="true">
      <alignment horizontal="center" vertical="center" wrapText="true"/>
      <protection locked="true"/>
    </xf>
    <xf numFmtId="164" fontId="14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44" fillId="0" borderId="18" xfId="0" applyAlignment="true" applyFont="true" applyBorder="true">
      <alignment horizontal="center" vertical="center" wrapText="true"/>
      <protection locked="true"/>
    </xf>
    <xf numFmtId="164" fontId="1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2" fillId="0" borderId="18" xfId="0" applyAlignment="true" applyFont="true" applyBorder="true">
      <alignment horizontal="left" vertical="center" wrapText="true"/>
      <protection locked="true"/>
    </xf>
    <xf numFmtId="164" fontId="1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5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55" fillId="0" borderId="18" xfId="0" applyAlignment="true" applyFont="true" applyBorder="true">
      <alignment horizontal="left" vertical="center" wrapText="true"/>
      <protection locked="true"/>
    </xf>
    <xf numFmtId="164" fontId="15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5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58" fillId="0" borderId="18" xfId="0" applyAlignment="true" applyFont="true" applyBorder="true">
      <alignment horizontal="left" vertical="center" wrapText="true"/>
      <protection locked="true"/>
    </xf>
    <xf numFmtId="164" fontId="1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65" fillId="0" borderId="18" xfId="0" applyAlignment="true" applyFont="true" applyBorder="true">
      <alignment horizontal="center" vertical="center" wrapText="true"/>
      <protection locked="true"/>
    </xf>
    <xf numFmtId="164" fontId="1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69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70" fillId="0" borderId="18" xfId="0" applyAlignment="true" applyFont="true" applyBorder="true">
      <alignment horizontal="center" vertical="center" wrapText="true"/>
      <protection locked="true"/>
    </xf>
    <xf numFmtId="164" fontId="17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176" fillId="0" borderId="18" xfId="0" applyAlignment="true" applyFont="true" applyBorder="true">
      <alignment horizontal="center" vertical="center" wrapText="true"/>
      <protection locked="true"/>
    </xf>
    <xf numFmtId="164" fontId="1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7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79" fillId="0" borderId="18" xfId="0" applyAlignment="true" applyFont="true" applyBorder="true">
      <alignment horizontal="center" vertical="center" wrapText="true"/>
      <protection locked="true"/>
    </xf>
    <xf numFmtId="164" fontId="1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5" fillId="0" borderId="18" xfId="0" applyAlignment="true" applyFont="true" applyBorder="true">
      <alignment horizontal="center" vertical="center" wrapText="true"/>
      <protection locked="true"/>
    </xf>
    <xf numFmtId="164" fontId="1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8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18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89" fillId="0" borderId="18" xfId="0" applyAlignment="true" applyFont="true" applyBorder="true">
      <alignment horizontal="center" vertical="center" wrapText="true"/>
      <protection locked="true"/>
    </xf>
    <xf numFmtId="164" fontId="19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194" fillId="0" borderId="18" xfId="0" applyAlignment="true" applyFont="true" applyBorder="true">
      <alignment horizontal="left" vertical="center" wrapText="true"/>
      <protection locked="true"/>
    </xf>
    <xf numFmtId="164" fontId="1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19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0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01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02" fillId="6" borderId="18" xfId="0" applyFill="true" applyAlignment="true" applyFont="true" applyBorder="true">
      <alignment horizontal="left" vertical="center" wrapText="true"/>
      <protection locked="true"/>
    </xf>
    <xf numFmtId="164" fontId="20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0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0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08" fillId="0" borderId="18" xfId="0" applyAlignment="true" applyFont="true" applyBorder="true">
      <alignment horizontal="center" vertical="center" wrapText="true"/>
      <protection locked="true"/>
    </xf>
    <xf numFmtId="164" fontId="2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11" fillId="0" borderId="18" xfId="0" applyAlignment="true" applyFont="true" applyBorder="true">
      <alignment horizontal="center" vertical="center" wrapText="true"/>
      <protection locked="true"/>
    </xf>
    <xf numFmtId="164" fontId="2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17" fillId="0" borderId="18" xfId="0" applyAlignment="true" applyFont="true" applyBorder="true">
      <alignment horizontal="center" vertical="center" wrapText="true"/>
      <protection locked="true"/>
    </xf>
    <xf numFmtId="164" fontId="2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3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31" fillId="0" borderId="18" xfId="0" applyAlignment="true" applyFont="true" applyBorder="true">
      <alignment horizontal="center" vertical="center" wrapText="true"/>
      <protection locked="true"/>
    </xf>
    <xf numFmtId="164" fontId="23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3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34" fillId="8" borderId="18" xfId="0" applyFill="true" applyAlignment="true" applyFont="true" applyBorder="true">
      <alignment horizontal="center" vertical="center" wrapText="true"/>
      <protection locked="true"/>
    </xf>
    <xf numFmtId="0" fontId="235" fillId="8" borderId="18" xfId="0" applyFill="true" applyAlignment="true" applyFont="true" applyBorder="true">
      <alignment horizontal="center" vertical="center" wrapText="true"/>
      <protection locked="true"/>
    </xf>
    <xf numFmtId="0" fontId="236" fillId="8" borderId="18" xfId="0" applyFill="true" applyAlignment="true" applyFont="true" applyBorder="true">
      <alignment horizontal="center" vertical="center" wrapText="true"/>
      <protection locked="true"/>
    </xf>
    <xf numFmtId="0" fontId="237" fillId="8" borderId="18" xfId="0" applyFill="true" applyAlignment="true" applyFont="true" applyBorder="true">
      <alignment horizontal="center" vertical="center" wrapText="true"/>
      <protection locked="true"/>
    </xf>
    <xf numFmtId="0" fontId="238" fillId="8" borderId="18" xfId="0" applyFill="true" applyAlignment="true" applyFont="true" applyBorder="true">
      <alignment horizontal="center" vertical="center" wrapText="true"/>
      <protection locked="true"/>
    </xf>
    <xf numFmtId="0" fontId="239" fillId="8" borderId="18" xfId="0" applyFill="true" applyAlignment="true" applyFont="true" applyBorder="true">
      <alignment horizontal="center" vertical="bottom" wrapText="true"/>
      <protection locked="true"/>
    </xf>
    <xf numFmtId="0" fontId="240" fillId="8" borderId="18" xfId="0" applyFill="true" applyAlignment="true" applyFont="true" applyBorder="true">
      <alignment horizontal="center" vertical="bottom" wrapText="true"/>
      <protection locked="true"/>
    </xf>
    <xf numFmtId="0" fontId="241" fillId="8" borderId="18" xfId="0" applyFill="true" applyAlignment="true" applyFont="true" applyBorder="true">
      <alignment horizontal="center" vertical="bottom" wrapText="true"/>
      <protection locked="true"/>
    </xf>
    <xf numFmtId="0" fontId="242" fillId="8" borderId="18" xfId="0" applyFill="true" applyAlignment="true" applyFont="true" applyBorder="true">
      <alignment horizontal="center" vertical="center" wrapText="true"/>
      <protection locked="true"/>
    </xf>
    <xf numFmtId="0" fontId="243" fillId="8" borderId="18" xfId="0" applyFill="true" applyAlignment="true" applyFont="true" applyBorder="true">
      <alignment horizontal="center" vertical="center" wrapText="true"/>
      <protection locked="true"/>
    </xf>
    <xf numFmtId="0" fontId="244" fillId="0" borderId="18" xfId="0" applyAlignment="true" applyFont="true" applyBorder="true">
      <alignment horizontal="center" vertical="center" wrapText="true"/>
      <protection locked="true"/>
    </xf>
    <xf numFmtId="164" fontId="24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47" fillId="0" borderId="18" xfId="0" applyAlignment="true" applyFont="true" applyBorder="true">
      <alignment horizontal="left" vertical="center" wrapText="true"/>
      <protection locked="true"/>
    </xf>
    <xf numFmtId="164" fontId="2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5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53" fillId="6" borderId="18" xfId="0" applyFill="true" applyAlignment="true" applyFont="true" applyBorder="true">
      <alignment horizontal="left" vertical="center" wrapText="true"/>
      <protection locked="true"/>
    </xf>
    <xf numFmtId="164" fontId="2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5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5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6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68" fillId="0" borderId="18" xfId="0" applyAlignment="true" applyFont="true" applyBorder="true">
      <alignment horizontal="center" vertical="center" wrapText="true"/>
      <protection locked="true"/>
    </xf>
    <xf numFmtId="164" fontId="2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7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277" fillId="0" borderId="18" xfId="0" applyAlignment="true" applyFont="true" applyBorder="true">
      <alignment horizontal="center" vertical="center" wrapText="true"/>
      <protection locked="true"/>
    </xf>
    <xf numFmtId="164" fontId="2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6" fillId="0" borderId="18" xfId="0" applyAlignment="true" applyFont="true" applyBorder="true">
      <alignment horizontal="center" vertical="center" wrapText="true"/>
      <protection locked="true"/>
    </xf>
    <xf numFmtId="164" fontId="2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8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89" fillId="0" borderId="18" xfId="0" applyAlignment="true" applyFont="true" applyBorder="true">
      <alignment horizontal="center" vertical="center" wrapText="true"/>
      <protection locked="true"/>
    </xf>
    <xf numFmtId="0" fontId="290" fillId="0" borderId="18" xfId="0" applyAlignment="true" applyFont="true" applyBorder="true">
      <alignment horizontal="left" vertical="center" wrapText="true"/>
      <protection locked="true"/>
    </xf>
    <xf numFmtId="0" fontId="291" fillId="0" borderId="18" xfId="0" applyAlignment="true" applyFont="true" applyBorder="true">
      <alignment horizontal="left" vertical="center" wrapText="true"/>
      <protection locked="true"/>
    </xf>
    <xf numFmtId="164" fontId="2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29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296" fillId="0" borderId="18" xfId="0" applyAlignment="true" applyFont="true" applyBorder="true">
      <alignment horizontal="center" vertical="center" wrapText="true"/>
      <protection locked="true"/>
    </xf>
    <xf numFmtId="164" fontId="29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9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29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11" fillId="0" borderId="18" xfId="0" applyAlignment="true" applyFont="true" applyBorder="true">
      <alignment horizontal="center" vertical="center" wrapText="true"/>
      <protection locked="true"/>
    </xf>
    <xf numFmtId="164" fontId="31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1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15" fillId="0" borderId="18" xfId="0" applyAlignment="true" applyFont="true" applyBorder="true">
      <alignment horizontal="left" vertical="center" wrapText="true"/>
      <protection locked="true"/>
    </xf>
    <xf numFmtId="164" fontId="316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1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1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19" fillId="0" borderId="18" xfId="0" applyAlignment="true" applyFont="true" applyBorder="true">
      <alignment horizontal="center" vertical="center" wrapText="true"/>
      <protection locked="true"/>
    </xf>
    <xf numFmtId="164" fontId="32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22" fillId="0" borderId="18" xfId="0" applyAlignment="true" applyFont="true" applyBorder="true">
      <alignment horizontal="left" vertical="center" wrapText="true"/>
      <protection locked="true"/>
    </xf>
    <xf numFmtId="164" fontId="3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3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3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3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3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35" fillId="0" borderId="18" xfId="0" applyAlignment="true" applyFont="true" applyBorder="true">
      <alignment horizontal="left" vertical="center" wrapText="true"/>
      <protection locked="true"/>
    </xf>
    <xf numFmtId="164" fontId="3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1" fillId="0" borderId="18" xfId="0" applyAlignment="true" applyFont="true" applyBorder="true">
      <alignment horizontal="left" vertical="center" wrapText="true"/>
      <protection locked="true"/>
    </xf>
    <xf numFmtId="164" fontId="34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45" fillId="0" borderId="18" xfId="0" applyAlignment="true" applyFont="true" applyBorder="true">
      <alignment horizontal="left" vertical="center" wrapText="true"/>
      <protection locked="true"/>
    </xf>
    <xf numFmtId="164" fontId="34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4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0" fillId="0" borderId="18" xfId="0" applyAlignment="true" applyFont="true" applyBorder="true">
      <alignment horizontal="left" vertical="center" wrapText="true"/>
      <protection locked="true"/>
    </xf>
    <xf numFmtId="164" fontId="35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5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59" fillId="0" borderId="18" xfId="0" applyAlignment="true" applyFont="true" applyBorder="true">
      <alignment horizontal="left" vertical="center" wrapText="true"/>
      <protection locked="true"/>
    </xf>
    <xf numFmtId="164" fontId="36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2" fillId="0" borderId="18" xfId="0" applyAlignment="true" applyFont="true" applyBorder="true">
      <alignment horizontal="center" vertical="center" wrapText="true"/>
      <protection locked="true"/>
    </xf>
    <xf numFmtId="0" fontId="363" fillId="0" borderId="18" xfId="0" applyAlignment="true" applyFont="true" applyBorder="true">
      <alignment horizontal="left" vertical="center" wrapText="true"/>
      <protection locked="true"/>
    </xf>
    <xf numFmtId="164" fontId="36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67" fillId="0" borderId="18" xfId="0" applyAlignment="true" applyFont="true" applyBorder="true">
      <alignment horizontal="left" vertical="center" wrapText="true"/>
      <protection locked="true"/>
    </xf>
    <xf numFmtId="164" fontId="3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6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1" fillId="6" borderId="18" xfId="0" applyFill="true" applyAlignment="true" applyFont="true" applyBorder="true">
      <alignment horizontal="left" vertical="center" wrapText="true"/>
      <protection locked="true"/>
    </xf>
    <xf numFmtId="164" fontId="37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3" fillId="6" borderId="18" xfId="0" applyFill="true" applyAlignment="true" applyFont="true" applyBorder="true">
      <alignment horizontal="left" vertical="center" wrapText="true"/>
      <protection locked="true"/>
    </xf>
    <xf numFmtId="164" fontId="3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7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79" fillId="0" borderId="18" xfId="0" applyAlignment="true" applyFont="true" applyBorder="true">
      <alignment horizontal="center" vertical="center" wrapText="true"/>
      <protection locked="true"/>
    </xf>
    <xf numFmtId="164" fontId="38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8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383" fillId="0" borderId="18" xfId="0" applyAlignment="true" applyFont="true" applyBorder="true">
      <alignment horizontal="left" vertical="center" wrapText="true"/>
      <protection locked="true"/>
    </xf>
    <xf numFmtId="0" fontId="384" fillId="0" borderId="18" xfId="0" applyAlignment="true" applyFont="true" applyBorder="true">
      <alignment horizontal="center" vertical="center" wrapText="true"/>
      <protection locked="true"/>
    </xf>
    <xf numFmtId="164" fontId="38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8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8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39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391" fillId="8" borderId="18" xfId="0" applyFill="true" applyAlignment="true" applyFont="true" applyBorder="true">
      <alignment horizontal="center" vertical="center" wrapText="true"/>
      <protection locked="true"/>
    </xf>
    <xf numFmtId="0" fontId="392" fillId="8" borderId="18" xfId="0" applyFill="true" applyAlignment="true" applyFont="true" applyBorder="true">
      <alignment horizontal="center" vertical="center" wrapText="true"/>
      <protection locked="true"/>
    </xf>
    <xf numFmtId="0" fontId="393" fillId="8" borderId="18" xfId="0" applyFill="true" applyAlignment="true" applyFont="true" applyBorder="true">
      <alignment horizontal="center" vertical="center" wrapText="true"/>
      <protection locked="true"/>
    </xf>
    <xf numFmtId="0" fontId="394" fillId="8" borderId="18" xfId="0" applyFill="true" applyAlignment="true" applyFont="true" applyBorder="true">
      <alignment horizontal="center" vertical="center" wrapText="true"/>
      <protection locked="true"/>
    </xf>
    <xf numFmtId="0" fontId="395" fillId="8" borderId="18" xfId="0" applyFill="true" applyAlignment="true" applyFont="true" applyBorder="true">
      <alignment horizontal="center" vertical="center" wrapText="true"/>
      <protection locked="true"/>
    </xf>
    <xf numFmtId="0" fontId="396" fillId="8" borderId="18" xfId="0" applyFill="true" applyAlignment="true" applyFont="true" applyBorder="true">
      <alignment horizontal="center" vertical="bottom" wrapText="true"/>
      <protection locked="true"/>
    </xf>
    <xf numFmtId="0" fontId="397" fillId="8" borderId="18" xfId="0" applyFill="true" applyAlignment="true" applyFont="true" applyBorder="true">
      <alignment horizontal="center" vertical="center" wrapText="true"/>
      <protection locked="true"/>
    </xf>
    <xf numFmtId="164" fontId="3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39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0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04" fillId="0" borderId="18" xfId="0" applyAlignment="true" applyFont="true" applyBorder="true">
      <alignment horizontal="center" vertical="center" wrapText="true"/>
      <protection locked="true"/>
    </xf>
    <xf numFmtId="164" fontId="4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0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08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09" fillId="0" borderId="18" xfId="0" applyAlignment="true" applyFont="true" applyBorder="true">
      <alignment horizontal="center" vertical="center" wrapText="true"/>
      <protection locked="true"/>
    </xf>
    <xf numFmtId="164" fontId="41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1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1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13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14" fillId="0" borderId="18" xfId="0" applyAlignment="true" applyFont="true" applyBorder="true">
      <alignment horizontal="center" vertical="center" wrapText="true"/>
      <protection locked="true"/>
    </xf>
    <xf numFmtId="164" fontId="4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17" fillId="0" borderId="18" xfId="0" applyAlignment="true" applyFont="true" applyBorder="true">
      <alignment horizontal="left" vertical="center" wrapText="true"/>
      <protection locked="true"/>
    </xf>
    <xf numFmtId="164" fontId="4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1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24" fillId="0" borderId="18" xfId="0" applyAlignment="true" applyFont="true" applyBorder="true">
      <alignment horizontal="center" vertical="center" wrapText="true"/>
      <protection locked="true"/>
    </xf>
    <xf numFmtId="164" fontId="4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2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28" fillId="0" borderId="18" xfId="0" applyAlignment="true" applyFont="true" applyBorder="true">
      <alignment horizontal="left" vertical="center" wrapText="true"/>
      <protection locked="true"/>
    </xf>
    <xf numFmtId="164" fontId="42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30" fillId="0" borderId="18" xfId="0" applyAlignment="true" applyFont="true" applyBorder="true">
      <alignment horizontal="center" vertical="center" wrapText="true"/>
      <protection locked="true"/>
    </xf>
    <xf numFmtId="164" fontId="43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32" fillId="0" borderId="1" xfId="0" applyAlignment="true" applyFont="true" applyBorder="true">
      <alignment horizontal="center" vertical="center" wrapText="true"/>
      <protection locked="true"/>
    </xf>
    <xf numFmtId="0" fontId="433" fillId="0" borderId="0" xfId="0" applyAlignment="true" applyFont="true">
      <alignment horizontal="right" vertical="center" wrapText="true"/>
      <protection locked="true"/>
    </xf>
    <xf numFmtId="0" fontId="434" fillId="0" borderId="1" xfId="0" applyAlignment="true" applyFont="true" applyBorder="true">
      <alignment horizontal="center" vertical="center" wrapText="true"/>
      <protection locked="true"/>
    </xf>
    <xf numFmtId="0" fontId="435" fillId="0" borderId="27" xfId="0" applyAlignment="true" applyFont="true" applyBorder="true">
      <alignment horizontal="center" vertical="center" wrapText="true"/>
      <protection locked="true"/>
    </xf>
    <xf numFmtId="0" fontId="436" fillId="8" borderId="18" xfId="0" applyFill="true" applyAlignment="true" applyFont="true" applyBorder="true">
      <alignment horizontal="center" vertical="bottom" wrapText="true"/>
      <protection locked="true"/>
    </xf>
    <xf numFmtId="0" fontId="437" fillId="6" borderId="18" xfId="0" applyFill="true" applyAlignment="true" applyFont="true" applyBorder="true">
      <alignment horizontal="left" vertical="center" wrapText="true"/>
      <protection locked="true"/>
    </xf>
    <xf numFmtId="164" fontId="43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3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40" fillId="0" borderId="18" xfId="0" applyAlignment="true" applyFont="true" applyBorder="true">
      <alignment horizontal="left" vertical="center" wrapText="true"/>
      <protection locked="true"/>
    </xf>
    <xf numFmtId="164" fontId="44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4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43" fillId="0" borderId="18" xfId="0" applyAlignment="true" applyFont="true" applyBorder="true">
      <alignment horizontal="center" vertical="center" wrapText="true"/>
      <protection locked="true"/>
    </xf>
    <xf numFmtId="164" fontId="444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45" fillId="0" borderId="0" xfId="0" applyAlignment="true" applyFont="true">
      <alignment horizontal="left" vertical="center" wrapText="true"/>
      <protection locked="true"/>
    </xf>
    <xf numFmtId="0" fontId="446" fillId="0" borderId="27" xfId="0" applyAlignment="true" applyFont="true" applyBorder="true">
      <alignment horizontal="center" vertical="center" wrapText="true"/>
      <protection locked="true"/>
    </xf>
    <xf numFmtId="0" fontId="447" fillId="0" borderId="0" xfId="0" applyAlignment="true" applyFont="true">
      <alignment horizontal="left" vertical="center" wrapText="true"/>
      <protection locked="true"/>
    </xf>
    <xf numFmtId="0" fontId="448" fillId="0" borderId="18" xfId="0" applyAlignment="true" applyFont="true" applyBorder="true">
      <alignment horizontal="left" vertical="center" wrapText="true"/>
      <protection locked="true"/>
    </xf>
    <xf numFmtId="0" fontId="449" fillId="0" borderId="18" xfId="0" applyAlignment="true" applyFont="true" applyBorder="true">
      <alignment horizontal="left" vertical="center" wrapText="true"/>
      <protection locked="true"/>
    </xf>
    <xf numFmtId="164" fontId="4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52" fillId="0" borderId="18" xfId="0" applyAlignment="true" applyFont="true" applyBorder="true">
      <alignment horizontal="center" vertical="center" wrapText="true"/>
      <protection locked="true"/>
    </xf>
    <xf numFmtId="164" fontId="45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5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5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5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59" fillId="0" borderId="18" xfId="0" applyAlignment="true" applyFont="true" applyBorder="true">
      <alignment horizontal="center" vertical="center" wrapText="true"/>
      <protection locked="true"/>
    </xf>
    <xf numFmtId="164" fontId="46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61" fillId="0" borderId="18" xfId="0" applyAlignment="true" applyFont="true" applyBorder="true">
      <alignment horizontal="center" vertical="center" wrapText="true"/>
      <protection locked="true"/>
    </xf>
    <xf numFmtId="164" fontId="46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63" fillId="0" borderId="18" xfId="0" applyAlignment="true" applyFont="true" applyBorder="true">
      <alignment horizontal="center" vertical="center" wrapText="true"/>
      <protection locked="true"/>
    </xf>
    <xf numFmtId="164" fontId="46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65" fillId="0" borderId="18" xfId="0" applyAlignment="true" applyFont="true" applyBorder="true">
      <alignment horizontal="center" vertical="center" wrapText="true"/>
      <protection locked="true"/>
    </xf>
    <xf numFmtId="164" fontId="466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67" fillId="0" borderId="18" xfId="0" applyAlignment="true" applyFont="true" applyBorder="true">
      <alignment horizontal="center" vertical="center" wrapText="true"/>
      <protection locked="true"/>
    </xf>
    <xf numFmtId="164" fontId="46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69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70" fillId="0" borderId="18" xfId="0" applyAlignment="true" applyFont="true" applyBorder="true">
      <alignment horizontal="left" vertical="center" wrapText="true"/>
      <protection locked="true"/>
    </xf>
    <xf numFmtId="0" fontId="471" fillId="0" borderId="18" xfId="0" applyAlignment="true" applyFont="true" applyBorder="true">
      <alignment horizontal="left" vertical="center" wrapText="true"/>
      <protection locked="true"/>
    </xf>
    <xf numFmtId="164" fontId="47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77" fillId="0" borderId="18" xfId="0" applyAlignment="true" applyFont="true" applyBorder="true">
      <alignment horizontal="left" vertical="center" wrapText="true"/>
      <protection locked="true"/>
    </xf>
    <xf numFmtId="164" fontId="47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81" fillId="0" borderId="18" xfId="0" applyAlignment="true" applyFont="true" applyBorder="true">
      <alignment horizontal="left" vertical="center" wrapText="true"/>
      <protection locked="true"/>
    </xf>
    <xf numFmtId="164" fontId="48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83" fillId="0" borderId="18" xfId="0" applyAlignment="true" applyFont="true" applyBorder="true">
      <alignment horizontal="left" vertical="center" wrapText="true"/>
      <protection locked="true"/>
    </xf>
    <xf numFmtId="164" fontId="48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8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86" fillId="6" borderId="18" xfId="0" applyFill="true" applyAlignment="true" applyFont="true" applyBorder="true">
      <alignment horizontal="left" vertical="center" wrapText="true"/>
      <protection locked="true"/>
    </xf>
    <xf numFmtId="164" fontId="48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8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4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91" fillId="0" borderId="18" xfId="0" applyAlignment="true" applyFont="true" applyBorder="true">
      <alignment horizontal="left" vertical="center" wrapText="true"/>
      <protection locked="true"/>
    </xf>
    <xf numFmtId="0" fontId="492" fillId="0" borderId="18" xfId="0" applyAlignment="true" applyFont="true" applyBorder="true">
      <alignment horizontal="left" vertical="center" wrapText="true"/>
      <protection locked="true"/>
    </xf>
    <xf numFmtId="164" fontId="49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494" fillId="6" borderId="18" xfId="0" applyFill="true" applyAlignment="true" applyFont="true" applyBorder="true">
      <alignment horizontal="left" vertical="center" wrapText="true"/>
      <protection locked="true"/>
    </xf>
    <xf numFmtId="164" fontId="49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496" fillId="0" borderId="18" xfId="0" applyAlignment="true" applyFont="true" applyBorder="true">
      <alignment horizontal="center" vertical="center" wrapText="true"/>
      <protection locked="true"/>
    </xf>
    <xf numFmtId="164" fontId="49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49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0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01" fillId="0" borderId="18" xfId="0" applyAlignment="true" applyFont="true" applyBorder="true">
      <alignment horizontal="left" vertical="center" wrapText="true"/>
      <protection locked="true"/>
    </xf>
    <xf numFmtId="164" fontId="502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03" fillId="0" borderId="18" xfId="0" applyAlignment="true" applyFont="true" applyBorder="true">
      <alignment horizontal="left" vertical="center" wrapText="true"/>
      <protection locked="true"/>
    </xf>
    <xf numFmtId="164" fontId="50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0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08" fillId="0" borderId="18" xfId="0" applyAlignment="true" applyFont="true" applyBorder="true">
      <alignment horizontal="center" vertical="center" wrapText="true"/>
      <protection locked="true"/>
    </xf>
    <xf numFmtId="164" fontId="50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1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12" fillId="0" borderId="18" xfId="0" applyAlignment="true" applyFont="true" applyBorder="true">
      <alignment horizontal="center" vertical="center" wrapText="true"/>
      <protection locked="true"/>
    </xf>
    <xf numFmtId="164" fontId="51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14" fillId="0" borderId="18" xfId="0" applyAlignment="true" applyFont="true" applyBorder="true">
      <alignment horizontal="left" vertical="center" wrapText="true"/>
      <protection locked="true"/>
    </xf>
    <xf numFmtId="164" fontId="515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16" fillId="6" borderId="18" xfId="0" applyFill="true" applyAlignment="true" applyFont="true" applyBorder="true">
      <alignment horizontal="left" vertical="center" wrapText="true"/>
      <protection locked="true"/>
    </xf>
    <xf numFmtId="164" fontId="517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18" fillId="8" borderId="18" xfId="0" applyFill="true" applyAlignment="true" applyFont="true" applyBorder="true">
      <alignment horizontal="center" vertical="center" wrapText="true"/>
      <protection locked="true"/>
    </xf>
    <xf numFmtId="0" fontId="519" fillId="0" borderId="18" xfId="0" applyAlignment="true" applyFont="true" applyBorder="true">
      <alignment horizontal="center" vertical="center" wrapText="true"/>
      <protection locked="true"/>
    </xf>
    <xf numFmtId="164" fontId="52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22" fillId="0" borderId="18" xfId="0" applyAlignment="true" applyFont="true" applyBorder="true">
      <alignment horizontal="center" vertical="center" wrapText="true"/>
      <protection locked="true"/>
    </xf>
    <xf numFmtId="0" fontId="523" fillId="8" borderId="18" xfId="0" applyFill="true" applyAlignment="true" applyFont="true" applyBorder="true">
      <alignment horizontal="center" vertical="center" wrapText="true"/>
      <protection locked="true"/>
    </xf>
    <xf numFmtId="164" fontId="52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2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0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3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3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38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3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41" fillId="0" borderId="18" xfId="0" applyAlignment="true" applyFont="true" applyBorder="true">
      <alignment horizontal="center" vertical="center" wrapText="true"/>
      <protection locked="true"/>
    </xf>
    <xf numFmtId="164" fontId="542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43" fillId="0" borderId="18" xfId="0" applyAlignment="true" applyFont="true" applyBorder="true">
      <alignment horizontal="center" vertical="center" wrapText="true"/>
      <protection locked="true"/>
    </xf>
    <xf numFmtId="164" fontId="54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5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46" fillId="0" borderId="18" xfId="0" applyAlignment="true" applyFont="true" applyBorder="true">
      <alignment horizontal="center" vertical="center" wrapText="true"/>
      <protection locked="true"/>
    </xf>
    <xf numFmtId="164" fontId="54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4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1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5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54" fillId="0" borderId="18" xfId="0" applyAlignment="true" applyFont="true" applyBorder="true">
      <alignment horizontal="center" vertical="center" wrapText="true"/>
      <protection locked="true"/>
    </xf>
    <xf numFmtId="164" fontId="55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5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59" fillId="0" borderId="18" xfId="0" applyAlignment="true" applyFont="true" applyBorder="true">
      <alignment horizontal="center" vertical="center" wrapText="true"/>
      <protection locked="true"/>
    </xf>
    <xf numFmtId="164" fontId="560" fillId="8" borderId="18" xfId="0" applyNumberFormat="true" applyFill="true" applyAlignment="true" applyFont="true" applyBorder="true">
      <alignment horizontal="right" vertical="center" wrapText="true"/>
      <protection locked="true"/>
    </xf>
    <xf numFmtId="0" fontId="561" fillId="0" borderId="18" xfId="0" applyAlignment="true" applyFont="true" applyBorder="true">
      <alignment horizontal="center" vertical="center" wrapText="true"/>
      <protection locked="true"/>
    </xf>
    <xf numFmtId="164" fontId="56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63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64" fillId="0" borderId="18" xfId="0" applyAlignment="true" applyFont="true" applyBorder="true">
      <alignment horizontal="center" vertical="center" wrapText="true"/>
      <protection locked="true"/>
    </xf>
    <xf numFmtId="164" fontId="56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6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69" fillId="0" borderId="18" xfId="0" applyAlignment="true" applyFont="true" applyBorder="true">
      <alignment horizontal="left" vertical="center" wrapText="true"/>
      <protection locked="true"/>
    </xf>
    <xf numFmtId="164" fontId="57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1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72" fillId="0" borderId="18" xfId="0" applyAlignment="true" applyFont="true" applyBorder="true">
      <alignment horizontal="center" vertical="center" wrapText="true"/>
      <protection locked="true"/>
    </xf>
    <xf numFmtId="164" fontId="57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77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78" fillId="0" borderId="18" xfId="0" applyAlignment="true" applyFont="true" applyBorder="true">
      <alignment horizontal="left" vertical="center" wrapText="true"/>
      <protection locked="true"/>
    </xf>
    <xf numFmtId="164" fontId="57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0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1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8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4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85" fillId="0" borderId="18" xfId="0" applyAlignment="true" applyFont="true" applyBorder="true">
      <alignment horizontal="left" vertical="center" wrapText="true"/>
      <protection locked="true"/>
    </xf>
    <xf numFmtId="164" fontId="58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8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89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91" fillId="0" borderId="18" xfId="0" applyAlignment="true" applyFont="true" applyBorder="true">
      <alignment horizontal="center" vertical="center" wrapText="true"/>
      <protection locked="true"/>
    </xf>
    <xf numFmtId="164" fontId="59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9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597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59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599" fillId="0" borderId="18" xfId="0" applyAlignment="true" applyFont="true" applyBorder="true">
      <alignment horizontal="center" vertical="center" wrapText="true"/>
      <protection locked="true"/>
    </xf>
    <xf numFmtId="164" fontId="60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01" fillId="6" borderId="18" xfId="0" applyFill="true" applyAlignment="true" applyFont="true" applyBorder="true">
      <alignment horizontal="left" vertical="center" wrapText="true"/>
      <protection locked="true"/>
    </xf>
    <xf numFmtId="164" fontId="60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0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08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09" fillId="0" borderId="18" xfId="0" applyAlignment="true" applyFont="true" applyBorder="true">
      <alignment horizontal="left" vertical="center" wrapText="true"/>
      <protection locked="true"/>
    </xf>
    <xf numFmtId="164" fontId="61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11" fillId="6" borderId="18" xfId="0" applyFill="true" applyAlignment="true" applyFont="true" applyBorder="true">
      <alignment horizontal="left" vertical="center" wrapText="true"/>
      <protection locked="true"/>
    </xf>
    <xf numFmtId="164" fontId="612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13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14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6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7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8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19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20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621" fillId="0" borderId="18" xfId="0" applyAlignment="true" applyFont="true" applyBorder="true">
      <alignment horizontal="left" vertical="center" wrapText="true"/>
      <protection locked="true"/>
    </xf>
    <xf numFmtId="164" fontId="622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3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4" fillId="8" borderId="18" xfId="0" applyNumberFormat="true" applyFill="true" applyAlignment="true" applyFont="true" applyBorder="true">
      <alignment horizontal="right" vertical="center" wrapText="true"/>
      <protection locked="true"/>
    </xf>
    <xf numFmtId="164" fontId="625" fillId="6" borderId="18" xfId="0" applyNumberFormat="true" applyFill="true" applyAlignment="true" applyFont="true" applyBorder="true">
      <alignment horizontal="right" vertical="center" wrapText="true"/>
      <protection locked="true"/>
    </xf>
    <xf numFmtId="164" fontId="626" fillId="6" borderId="18" xfId="0" applyNumberFormat="true" applyFill="true" applyAlignment="true" applyFont="true" applyBorder="true">
      <alignment horizontal="right" vertical="center" wrapText="true"/>
      <protection locked="true"/>
    </xf>
    <xf numFmtId="0" fontId="0" fillId="4" borderId="41" xfId="0" applyAlignment="true" applyBorder="true" applyNumberFormat="true" applyFill="true" applyFont="true">
      <alignment horizontal="general" vertical="bottom" indent="0" textRotation="0" wrapText="false"/>
      <protection hidden="false"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pageSetUpPr fitToPage="true"/>
  </sheetPr>
  <dimension ref="A1:D12"/>
  <sheetViews>
    <sheetView workbookViewId="0" tabSelected="true"/>
  </sheetViews>
  <sheetFormatPr defaultRowHeight="15.0"/>
  <cols>
    <col min="1" max="1" width="49.703125" customWidth="true"/>
    <col min="2" max="2" width="33.27734375" customWidth="true"/>
    <col min="3" max="3" width="37.41796875" customWidth="true"/>
  </cols>
  <sheetData>
    <row r="1" ht="113.25" customHeight="true">
      <c r="C1" t="s" s="4">
        <v>0</v>
      </c>
    </row>
    <row r="2" ht="36.75" customHeight="true">
      <c r="A2" t="s" s="18">
        <v>14</v>
      </c>
    </row>
    <row r="3" ht="15.75" customHeight="true">
      <c r="A3" t="s" s="5">
        <v>1</v>
      </c>
    </row>
    <row r="4" ht="15.75" customHeight="true"/>
    <row r="5" ht="32.25" customHeight="true">
      <c r="A5" t="s" s="10">
        <v>6</v>
      </c>
      <c r="B5" t="s" s="15">
        <v>11</v>
      </c>
      <c r="C5" s="22"/>
      <c r="D5" s="3"/>
    </row>
    <row r="6" ht="15.75" customHeight="true">
      <c r="A6" t="s" s="11">
        <v>7</v>
      </c>
      <c r="B6" t="s" s="6">
        <v>2</v>
      </c>
      <c r="C6" s="22"/>
      <c r="D6" s="3"/>
    </row>
    <row r="7" ht="36.75" customHeight="true">
      <c r="A7" t="s" s="19">
        <v>15</v>
      </c>
      <c r="B7" t="s" s="7">
        <v>3</v>
      </c>
      <c r="C7" s="22"/>
      <c r="D7" s="3"/>
    </row>
    <row r="8" ht="15.75" customHeight="true">
      <c r="A8" t="s" s="12">
        <v>8</v>
      </c>
      <c r="B8" t="s" s="16">
        <v>12</v>
      </c>
      <c r="C8" s="22"/>
      <c r="D8" s="3"/>
    </row>
    <row r="9" ht="15.75" customHeight="true">
      <c r="A9" t="s" s="13">
        <v>9</v>
      </c>
      <c r="B9" t="s" s="8">
        <v>4</v>
      </c>
      <c r="C9" s="22"/>
      <c r="D9" s="3"/>
    </row>
    <row r="10" ht="31.5" customHeight="true">
      <c r="A10" t="s" s="20">
        <v>16</v>
      </c>
      <c r="B10" t="s" s="17">
        <v>13</v>
      </c>
      <c r="C10" s="22"/>
      <c r="D10" s="3"/>
    </row>
    <row r="11" ht="15.75" customHeight="true">
      <c r="A11" t="s" s="14">
        <v>10</v>
      </c>
      <c r="B11" t="s" s="9">
        <v>5</v>
      </c>
      <c r="C11" s="23"/>
    </row>
    <row r="12">
      <c r="A12" s="1"/>
      <c r="B12" s="1"/>
      <c r="C12" s="1"/>
    </row>
  </sheetData>
  <sheetProtection formatColumns="false" formatRows="false" password="8EB5" sheet="true" scenarios="true" objects="true"/>
  <mergeCells count="9">
    <mergeCell ref="A3:C3"/>
    <mergeCell ref="B6:C6"/>
    <mergeCell ref="B7:C7"/>
    <mergeCell ref="B9:C9"/>
    <mergeCell ref="B11:C11"/>
    <mergeCell ref="B5:C5"/>
    <mergeCell ref="B8:C8"/>
    <mergeCell ref="B10:C10"/>
    <mergeCell ref="A2:C2"/>
  </mergeCells>
  <pageMargins bottom="0.25" footer="0.3" header="0.3" left="0.25" right="0.25" top="0.25"/>
  <pageSetup fitToWidth="1" fitToHeight="0" paperSize="9" orientation="portrait"/>
</worksheet>
</file>

<file path=xl/worksheets/sheet2.xml><?xml version="1.0" encoding="utf-8"?>
<worksheet xmlns="http://schemas.openxmlformats.org/spreadsheetml/2006/main">
  <sheetPr>
    <pageSetUpPr fitToPage="true"/>
  </sheetPr>
  <dimension ref="A1:K66"/>
  <sheetViews>
    <sheetView workbookViewId="0"/>
  </sheetViews>
  <sheetFormatPr defaultRowHeight="15.0"/>
  <cols>
    <col min="1" max="1" width="63.984375" customWidth="true"/>
    <col min="2" max="2" width="12.7109375" customWidth="true"/>
    <col min="3" max="3" width="24.421875" customWidth="true"/>
    <col min="4" max="4" width="24.9921875" customWidth="true"/>
    <col min="5" max="5" width="25.28125" customWidth="true"/>
    <col min="6" max="6" width="24.9921875" customWidth="true"/>
    <col min="7" max="7" width="24.13671875" customWidth="true"/>
    <col min="8" max="8" width="25.70703125" customWidth="true"/>
    <col min="9" max="9" width="23.99609375" customWidth="true"/>
    <col min="10" max="10" width="24.9921875" customWidth="true"/>
  </cols>
  <sheetData>
    <row r="1">
      <c r="A1" t="s" s="397">
        <v>85</v>
      </c>
      <c r="B1" t="s" s="524">
        <v>122</v>
      </c>
      <c r="C1" t="s" s="240">
        <v>54</v>
      </c>
      <c r="D1" t="s" s="398">
        <v>86</v>
      </c>
      <c r="E1" t="s" s="241">
        <v>55</v>
      </c>
      <c r="F1" t="s" s="399">
        <v>87</v>
      </c>
      <c r="G1" t="s" s="242">
        <v>56</v>
      </c>
      <c r="H1" t="s" s="400">
        <v>88</v>
      </c>
      <c r="I1" t="s" s="243">
        <v>57</v>
      </c>
      <c r="J1" t="s" s="401">
        <v>89</v>
      </c>
      <c r="K1" s="3"/>
    </row>
    <row r="2">
      <c r="A2" t="s" s="244">
        <v>58</v>
      </c>
      <c r="B2" t="s" s="442">
        <v>100</v>
      </c>
      <c r="C2" t="s" s="245">
        <v>59</v>
      </c>
      <c r="D2" t="s" s="246">
        <v>60</v>
      </c>
      <c r="E2" t="s" s="402">
        <v>90</v>
      </c>
      <c r="F2" t="s" s="247">
        <v>61</v>
      </c>
      <c r="G2" t="s" s="248">
        <v>62</v>
      </c>
      <c r="H2" t="s" s="403">
        <v>91</v>
      </c>
      <c r="I2" t="s" s="529">
        <v>125</v>
      </c>
      <c r="J2" t="s" s="249">
        <v>63</v>
      </c>
      <c r="K2" s="3"/>
    </row>
    <row r="3">
      <c r="A3" t="s" s="443">
        <v>101</v>
      </c>
      <c r="B3" t="s" s="250">
        <v>64</v>
      </c>
      <c r="C3" t="n" s="530">
        <v>1.417767E7</v>
      </c>
      <c r="D3" t="n" s="404">
        <v>0.0</v>
      </c>
      <c r="E3" t="n" s="251">
        <v>0.0</v>
      </c>
      <c r="F3" t="n" s="531">
        <v>28666.0</v>
      </c>
      <c r="G3" t="n" s="444">
        <v>7200781.0</v>
      </c>
      <c r="H3" t="n" s="252">
        <v>2.4068833E7</v>
      </c>
      <c r="I3" t="n" s="532">
        <v>0.0</v>
      </c>
      <c r="J3" s="405" t="n">
        <f>C3-D3-E3+F3+G3+H3+I3</f>
        <v>4.547595E7</v>
      </c>
      <c r="K3" s="3"/>
    </row>
    <row r="4">
      <c r="A4" t="s" s="253">
        <v>65</v>
      </c>
      <c r="B4" t="s" s="292">
        <v>69</v>
      </c>
      <c r="C4" t="n" s="533">
        <v>0.0</v>
      </c>
      <c r="D4" t="n" s="406">
        <v>0.0</v>
      </c>
      <c r="E4" t="n" s="254">
        <v>0.0</v>
      </c>
      <c r="F4" t="n" s="445">
        <v>0.0</v>
      </c>
      <c r="G4" t="n" s="255">
        <v>0.0</v>
      </c>
      <c r="H4" t="n" s="534">
        <v>0.0</v>
      </c>
      <c r="I4" t="n" s="407">
        <v>0.0</v>
      </c>
      <c r="J4" s="610" t="n">
        <f>C4-D4-E4+F4+G4+H4+I4</f>
        <v>0.0</v>
      </c>
      <c r="K4" s="3"/>
    </row>
    <row r="5">
      <c r="A5" t="s" s="446">
        <v>31</v>
      </c>
      <c r="B5" t="s" s="195">
        <v>47</v>
      </c>
      <c r="C5" t="n" s="611">
        <v>0.0</v>
      </c>
      <c r="D5" t="n" s="408">
        <v>0.0</v>
      </c>
      <c r="E5" t="n" s="196">
        <v>0.0</v>
      </c>
      <c r="F5" t="n" s="197">
        <v>0.0</v>
      </c>
      <c r="G5" t="n" s="409">
        <v>0.0</v>
      </c>
      <c r="H5" t="n" s="198">
        <v>0.0</v>
      </c>
      <c r="I5" t="n" s="199">
        <v>0.0</v>
      </c>
      <c r="J5" s="447" t="n">
        <f>C5-D5-E5+F5+G5+H5+I5</f>
        <v>0.0</v>
      </c>
      <c r="K5" s="3"/>
    </row>
    <row r="6">
      <c r="A6" t="s" s="200">
        <v>48</v>
      </c>
      <c r="B6" t="s" s="410">
        <v>92</v>
      </c>
      <c r="C6" t="n" s="411">
        <v>0.0</v>
      </c>
      <c r="D6" t="n" s="448">
        <v>0.0</v>
      </c>
      <c r="E6" t="n" s="201">
        <v>0.0</v>
      </c>
      <c r="F6" t="n" s="202">
        <v>0.0</v>
      </c>
      <c r="G6" t="n" s="412">
        <v>0.0</v>
      </c>
      <c r="H6" t="n" s="203">
        <v>0.0</v>
      </c>
      <c r="I6" t="n" s="204">
        <v>0.0</v>
      </c>
      <c r="J6" s="304" t="n">
        <f>C6-D6-E6+F6+G6+H6+I6</f>
        <v>0.0</v>
      </c>
      <c r="K6" s="3"/>
    </row>
    <row r="7">
      <c r="A7" t="s" s="617">
        <v>138</v>
      </c>
      <c r="B7" t="s" s="449">
        <v>102</v>
      </c>
      <c r="C7" s="205" t="n">
        <f>C3+C4+C5+C6</f>
        <v>1.417767E7</v>
      </c>
      <c r="D7" s="413" t="n">
        <f>D3+D4+D5+D6</f>
        <v>0.0</v>
      </c>
      <c r="E7" s="206" t="n">
        <f>E3+E4+E5+E6</f>
        <v>0.0</v>
      </c>
      <c r="F7" s="450" t="n">
        <f>F3+F4+F5+F6</f>
        <v>28666.0</v>
      </c>
      <c r="G7" s="207" t="n">
        <f>G3+G4+G5+G6</f>
        <v>7200781.0</v>
      </c>
      <c r="H7" s="414" t="n">
        <f>H3+H4+H5+H6</f>
        <v>2.4068833E7</v>
      </c>
      <c r="I7" s="618" t="n">
        <f>I3+I4+I5+I6</f>
        <v>0.0</v>
      </c>
      <c r="J7" s="311" t="n">
        <f>C7-D7-E7+F7+G7+H7+I7</f>
        <v>4.547595E7</v>
      </c>
      <c r="K7" s="3"/>
    </row>
    <row r="8">
      <c r="A8" t="s" s="208">
        <v>49</v>
      </c>
      <c r="B8" t="s" s="415">
        <v>93</v>
      </c>
      <c r="C8" s="619" t="n">
        <f>C9+C10+C11+C12+C13+C14+C15+C16+C17</f>
        <v>0.0</v>
      </c>
      <c r="D8" s="416" t="n">
        <f>D9+D10+D11+D12+D13+D14+D15+D16+D17</f>
        <v>0.0</v>
      </c>
      <c r="E8" s="417" t="n">
        <f>E9+E10+E11+E12+E13+E14+E15+E16+E17</f>
        <v>0.0</v>
      </c>
      <c r="F8" s="209" t="n">
        <f>F9+F10+F11+F12+F13+F14+F15+F16+F17</f>
        <v>0.0</v>
      </c>
      <c r="G8" s="418" t="n">
        <f>G9+G10+G11+G12+G13+G14+G15+G16+G17</f>
        <v>743813.0</v>
      </c>
      <c r="H8" s="505" t="n">
        <f>H9+H10+H11+H12+H13+H14+H15+H16+H17</f>
        <v>3949927.0</v>
      </c>
      <c r="I8" s="419" t="n">
        <f>I9+I10+I11+I12+I13+I14+I15+I16+I17</f>
        <v>0.0</v>
      </c>
      <c r="J8" s="210" t="n">
        <f>C8-D8-E8+F8+G8+H8+I8</f>
        <v>4693740.0</v>
      </c>
      <c r="K8" s="3"/>
    </row>
    <row r="9">
      <c r="A9" t="s" s="487">
        <v>116</v>
      </c>
      <c r="B9" t="s" s="420">
        <v>94</v>
      </c>
      <c r="C9" t="n" s="620">
        <v>0.0</v>
      </c>
      <c r="D9" t="n" s="211">
        <v>0.0</v>
      </c>
      <c r="E9" t="n" s="421">
        <v>0.0</v>
      </c>
      <c r="F9" t="n" s="621">
        <v>0.0</v>
      </c>
      <c r="G9" t="n" s="212">
        <v>0.0</v>
      </c>
      <c r="H9" t="n" s="422">
        <v>3949927.0</v>
      </c>
      <c r="I9" t="n" s="622">
        <v>0.0</v>
      </c>
      <c r="J9" s="213" t="n">
        <f>C9-D9-E9+F9+G9+H9+I9</f>
        <v>3949927.0</v>
      </c>
      <c r="K9" s="3"/>
    </row>
    <row r="10">
      <c r="A10" t="s" s="423">
        <v>22</v>
      </c>
      <c r="B10" t="s" s="214">
        <v>50</v>
      </c>
      <c r="C10" t="n" s="424">
        <v>0.0</v>
      </c>
      <c r="D10" t="n" s="623">
        <v>0.0</v>
      </c>
      <c r="E10" t="n" s="215">
        <v>0.0</v>
      </c>
      <c r="F10" t="n" s="293">
        <v>0.0</v>
      </c>
      <c r="G10" t="n" s="624">
        <v>743813.0</v>
      </c>
      <c r="H10" t="n" s="216">
        <v>0.0</v>
      </c>
      <c r="I10" t="n" s="425">
        <v>0.0</v>
      </c>
      <c r="J10" s="625" t="n">
        <f>C10-D10-E10+F10+G10+H10+I10</f>
        <v>743813.0</v>
      </c>
      <c r="K10" s="3"/>
    </row>
    <row r="11">
      <c r="A11" t="s" s="454">
        <v>106</v>
      </c>
      <c r="B11" t="s" s="217">
        <v>51</v>
      </c>
      <c r="C11" t="n" s="426">
        <v>0.0</v>
      </c>
      <c r="D11" t="n" s="218">
        <v>0.0</v>
      </c>
      <c r="E11" t="n" s="219">
        <v>0.0</v>
      </c>
      <c r="F11" t="n" s="427">
        <v>0.0</v>
      </c>
      <c r="G11" t="n" s="220">
        <v>0.0</v>
      </c>
      <c r="H11" t="n" s="221">
        <v>0.0</v>
      </c>
      <c r="I11" t="n" s="289">
        <v>0.0</v>
      </c>
      <c r="J11" s="222" t="n">
        <f>C11-D11-E11+F11+G11+H11+I11</f>
        <v>0.0</v>
      </c>
      <c r="K11" s="3"/>
    </row>
    <row r="12">
      <c r="A12" t="s" s="455">
        <v>107</v>
      </c>
      <c r="B12" t="s" s="223">
        <v>52</v>
      </c>
      <c r="C12" t="n" s="428">
        <v>0.0</v>
      </c>
      <c r="D12" t="n" s="224">
        <v>0.0</v>
      </c>
      <c r="E12" t="n" s="225">
        <v>0.0</v>
      </c>
      <c r="F12" t="n" s="429">
        <v>0.0</v>
      </c>
      <c r="G12" t="n" s="513">
        <v>0.0</v>
      </c>
      <c r="H12" t="n" s="226">
        <v>0.0</v>
      </c>
      <c r="I12" t="n" s="456">
        <v>0.0</v>
      </c>
      <c r="J12" s="494" t="n">
        <f>C12-D12-E12+F12+G12+H12+I12</f>
        <v>0.0</v>
      </c>
      <c r="K12" s="3"/>
    </row>
    <row r="13">
      <c r="A13" t="s" s="28">
        <v>18</v>
      </c>
      <c r="B13" t="s" s="430">
        <v>95</v>
      </c>
      <c r="C13" t="n" s="613">
        <v>0.0</v>
      </c>
      <c r="D13" t="n" s="457">
        <v>0.0</v>
      </c>
      <c r="E13" t="n" s="29">
        <v>0.0</v>
      </c>
      <c r="F13" t="n" s="614">
        <v>0.0</v>
      </c>
      <c r="G13" t="n" s="431">
        <v>0.0</v>
      </c>
      <c r="H13" t="n" s="30">
        <v>0.0</v>
      </c>
      <c r="I13" t="n" s="31">
        <v>0.0</v>
      </c>
      <c r="J13" s="312" t="n">
        <f>C13-D13-E13+F13+G13+H13+I13</f>
        <v>0.0</v>
      </c>
      <c r="K13" s="3"/>
    </row>
    <row r="14">
      <c r="A14" t="s" s="615">
        <v>137</v>
      </c>
      <c r="B14" t="s" s="458">
        <v>108</v>
      </c>
      <c r="C14" t="n" s="32">
        <v>0.0</v>
      </c>
      <c r="D14" t="n" s="432">
        <v>0.0</v>
      </c>
      <c r="E14" t="n" s="33">
        <v>0.0</v>
      </c>
      <c r="F14" t="n" s="616">
        <v>0.0</v>
      </c>
      <c r="G14" t="n" s="433">
        <v>0.0</v>
      </c>
      <c r="H14" t="n" s="34">
        <v>0.0</v>
      </c>
      <c r="I14" t="n" s="459">
        <v>0.0</v>
      </c>
      <c r="J14" s="35" t="n">
        <f>C14-D14-E14+F14+G14+H14+I14</f>
        <v>0.0</v>
      </c>
      <c r="K14" s="3"/>
    </row>
    <row r="15">
      <c r="A15" t="s" s="434">
        <v>78</v>
      </c>
      <c r="B15" t="s" s="36">
        <v>19</v>
      </c>
      <c r="C15" t="n" s="37">
        <v>0.0</v>
      </c>
      <c r="D15" t="n" s="460">
        <v>0.0</v>
      </c>
      <c r="E15" t="n" s="38">
        <v>0.0</v>
      </c>
      <c r="F15" t="n" s="39">
        <v>0.0</v>
      </c>
      <c r="G15" t="n" s="435">
        <v>0.0</v>
      </c>
      <c r="H15" t="n" s="40">
        <v>0.0</v>
      </c>
      <c r="I15" t="n" s="41">
        <v>0.0</v>
      </c>
      <c r="J15" s="461" t="n">
        <f>C15-D15-E15+F15+G15+H15+I15</f>
        <v>0.0</v>
      </c>
      <c r="K15" s="3"/>
    </row>
    <row r="16">
      <c r="A16" t="s" s="42">
        <v>20</v>
      </c>
      <c r="B16" t="s" s="436">
        <v>96</v>
      </c>
      <c r="C16" t="n" s="437">
        <v>0.0</v>
      </c>
      <c r="D16" t="n" s="462">
        <v>0.0</v>
      </c>
      <c r="E16" t="n" s="43">
        <v>0.0</v>
      </c>
      <c r="F16" t="n" s="506">
        <v>0.0</v>
      </c>
      <c r="G16" t="n" s="315">
        <v>0.0</v>
      </c>
      <c r="H16" t="n" s="44">
        <v>0.0</v>
      </c>
      <c r="I16" t="n" s="45">
        <v>0.0</v>
      </c>
      <c r="J16" s="316" t="n">
        <f>C16-D16-E16+F16+G16+H16+I16</f>
        <v>0.0</v>
      </c>
      <c r="K16" s="3"/>
    </row>
    <row r="17">
      <c r="A17" t="s" s="507">
        <v>39</v>
      </c>
      <c r="B17" t="s" s="317">
        <v>73</v>
      </c>
      <c r="C17" t="n" s="318">
        <v>0.0</v>
      </c>
      <c r="D17" t="n" s="631">
        <v>0.0</v>
      </c>
      <c r="E17" t="n" s="319">
        <v>0.0</v>
      </c>
      <c r="F17" t="n" s="46">
        <v>0.0</v>
      </c>
      <c r="G17" t="n" s="47">
        <v>0.0</v>
      </c>
      <c r="H17" t="n" s="320">
        <v>0.0</v>
      </c>
      <c r="I17" t="n" s="48">
        <v>0.0</v>
      </c>
      <c r="J17" s="49" t="n">
        <f>C17-D17-E17+F17+G17+H17+I17</f>
        <v>0.0</v>
      </c>
      <c r="K17" s="3"/>
    </row>
    <row r="18">
      <c r="A18" t="s" s="321">
        <v>40</v>
      </c>
      <c r="B18" t="s" s="50">
        <v>21</v>
      </c>
      <c r="C18" s="309" t="n">
        <f>C19+C20+C21+C22+C23+C24+C25+C26+C27</f>
        <v>0.0</v>
      </c>
      <c r="D18" s="508" t="n">
        <f>D19+D20+D21+D22+D23+D24+D25+D26+D27</f>
        <v>0.0</v>
      </c>
      <c r="E18" s="322" t="n">
        <f>E19+E20+E21+E22+E23+E24+E25+E26+E27</f>
        <v>0.0</v>
      </c>
      <c r="F18" s="51" t="n">
        <f>F19+F20+F21+F22+F23+F24+F25+F26+F27</f>
        <v>0.0</v>
      </c>
      <c r="G18" s="323" t="n">
        <f>G19+G20+G21+G22+G23+G24+G25+G26+G27</f>
        <v>0.0</v>
      </c>
      <c r="H18" s="463" t="n">
        <f>H19+H20+H21+H22+H23+H24+H25+H26+H27</f>
        <v>2.0044272E7</v>
      </c>
      <c r="I18" s="52" t="n">
        <f>I19+I20+I21+I22+I23+I24+I25+I26+I27</f>
        <v>0.0</v>
      </c>
      <c r="J18" s="324" t="n">
        <f>C18-D18-E18+F18+G18+H18+I18</f>
        <v>2.0044272E7</v>
      </c>
      <c r="K18" s="3"/>
    </row>
    <row r="19">
      <c r="A19" t="s" s="509">
        <v>41</v>
      </c>
      <c r="B19" t="s" s="325">
        <v>74</v>
      </c>
      <c r="C19" t="n" s="53">
        <v>0.0</v>
      </c>
      <c r="D19" t="n" s="464">
        <v>0.0</v>
      </c>
      <c r="E19" t="n" s="510">
        <v>0.0</v>
      </c>
      <c r="F19" t="n" s="54">
        <v>0.0</v>
      </c>
      <c r="G19" t="n" s="290">
        <v>0.0</v>
      </c>
      <c r="H19" t="n" s="511">
        <v>0.0</v>
      </c>
      <c r="I19" t="n" s="626">
        <v>0.0</v>
      </c>
      <c r="J19" s="326" t="n">
        <f>C19-D19-E19+F19+G19+H19+I19</f>
        <v>0.0</v>
      </c>
      <c r="K19" s="3"/>
    </row>
    <row r="20">
      <c r="A20" t="s" s="55">
        <v>22</v>
      </c>
      <c r="B20" t="s" s="465">
        <v>109</v>
      </c>
      <c r="C20" t="n" s="512">
        <v>0.0</v>
      </c>
      <c r="D20" t="n" s="56">
        <v>0.0</v>
      </c>
      <c r="E20" t="n" s="327">
        <v>0.0</v>
      </c>
      <c r="F20" t="n" s="57">
        <v>0.0</v>
      </c>
      <c r="G20" t="n" s="516">
        <v>0.0</v>
      </c>
      <c r="H20" t="n" s="466">
        <v>0.0</v>
      </c>
      <c r="I20" t="n" s="58">
        <v>0.0</v>
      </c>
      <c r="J20" s="59" t="n">
        <f>C20-D20-E20+F20+G20+H20+I20</f>
        <v>0.0</v>
      </c>
      <c r="K20" s="3"/>
    </row>
    <row r="21">
      <c r="A21" t="s" s="328">
        <v>75</v>
      </c>
      <c r="B21" t="s" s="467">
        <v>110</v>
      </c>
      <c r="C21" t="n" s="329">
        <v>0.0</v>
      </c>
      <c r="D21" t="n" s="330">
        <v>0.0</v>
      </c>
      <c r="E21" t="n" s="115">
        <v>0.0</v>
      </c>
      <c r="F21" t="n" s="571">
        <v>0.0</v>
      </c>
      <c r="G21" t="n" s="468">
        <v>0.0</v>
      </c>
      <c r="H21" t="n" s="116">
        <v>0.0</v>
      </c>
      <c r="I21" t="n" s="572">
        <v>0.0</v>
      </c>
      <c r="J21" s="331" t="n">
        <f>C21-D21-E21+F21+G21+H21+I21</f>
        <v>0.0</v>
      </c>
      <c r="K21" s="3"/>
    </row>
    <row r="22">
      <c r="A22" t="s" s="117">
        <v>30</v>
      </c>
      <c r="B22" t="s" s="469">
        <v>111</v>
      </c>
      <c r="C22" t="n" s="573">
        <v>0.0</v>
      </c>
      <c r="D22" t="n" s="118">
        <v>0.0</v>
      </c>
      <c r="E22" t="n" s="332">
        <v>0.0</v>
      </c>
      <c r="F22" t="n" s="119">
        <v>0.0</v>
      </c>
      <c r="G22" t="n" s="574">
        <v>0.0</v>
      </c>
      <c r="H22" t="n" s="470">
        <v>0.0</v>
      </c>
      <c r="I22" t="n" s="120">
        <v>0.0</v>
      </c>
      <c r="J22" s="333" t="n">
        <f>C22-D22-E22+F22+G22+H22+I22</f>
        <v>0.0</v>
      </c>
      <c r="K22" s="3"/>
    </row>
    <row r="23">
      <c r="A23" t="s" s="575">
        <v>133</v>
      </c>
      <c r="B23" t="s" s="471">
        <v>112</v>
      </c>
      <c r="C23" t="n" s="121">
        <v>0.0</v>
      </c>
      <c r="D23" t="n" s="122">
        <v>0.0</v>
      </c>
      <c r="E23" t="n" s="334">
        <v>0.0</v>
      </c>
      <c r="F23" t="n" s="576">
        <v>0.0</v>
      </c>
      <c r="G23" t="n" s="123">
        <v>0.0</v>
      </c>
      <c r="H23" t="n" s="335">
        <v>0.0</v>
      </c>
      <c r="I23" t="n" s="577">
        <v>0.0</v>
      </c>
      <c r="J23" s="124" t="n">
        <f>C23-D23-E23+F23+G23+H23+I23</f>
        <v>0.0</v>
      </c>
      <c r="K23" s="3"/>
    </row>
    <row r="24">
      <c r="A24" t="s" s="369">
        <v>81</v>
      </c>
      <c r="B24" t="s" s="578">
        <v>134</v>
      </c>
      <c r="C24" t="n" s="370">
        <v>0.0</v>
      </c>
      <c r="D24" t="n" s="125">
        <v>0.0</v>
      </c>
      <c r="E24" t="n" s="371">
        <v>0.0</v>
      </c>
      <c r="F24" t="n" s="126">
        <v>0.0</v>
      </c>
      <c r="G24" t="n" s="87">
        <v>0.0</v>
      </c>
      <c r="H24" t="n" s="372">
        <v>2.0E7</v>
      </c>
      <c r="I24" t="n" s="88">
        <v>0.0</v>
      </c>
      <c r="J24" s="89" t="n">
        <f>C24-D24-E24+F24+G24+H24+I24</f>
        <v>2.0E7</v>
      </c>
      <c r="K24" s="3"/>
    </row>
    <row r="25">
      <c r="A25" t="s" s="373">
        <v>78</v>
      </c>
      <c r="B25" t="s" s="90">
        <v>25</v>
      </c>
      <c r="C25" t="n" s="374">
        <v>0.0</v>
      </c>
      <c r="D25" t="n" s="91">
        <v>0.0</v>
      </c>
      <c r="E25" t="n" s="92">
        <v>0.0</v>
      </c>
      <c r="F25" t="n" s="375">
        <v>0.0</v>
      </c>
      <c r="G25" t="n" s="93">
        <v>0.0</v>
      </c>
      <c r="H25" t="n" s="94">
        <v>0.0</v>
      </c>
      <c r="I25" t="n" s="376">
        <v>0.0</v>
      </c>
      <c r="J25" s="95" t="n">
        <f>C25-D25-E25+F25+G25+H25+I25</f>
        <v>0.0</v>
      </c>
      <c r="K25" s="3"/>
    </row>
    <row r="26">
      <c r="A26" t="s" s="377">
        <v>82</v>
      </c>
      <c r="B26" t="s" s="552">
        <v>128</v>
      </c>
      <c r="C26" t="n" s="495">
        <v>0.0</v>
      </c>
      <c r="D26" t="n" s="96">
        <v>0.0</v>
      </c>
      <c r="E26" t="n" s="553">
        <v>0.0</v>
      </c>
      <c r="F26" t="n" s="291">
        <v>0.0</v>
      </c>
      <c r="G26" t="n" s="97">
        <v>0.0</v>
      </c>
      <c r="H26" t="n" s="554">
        <v>44272.0</v>
      </c>
      <c r="I26" t="n" s="378">
        <v>0.0</v>
      </c>
      <c r="J26" s="98" t="n">
        <f>C26-D26-E26+F26+G26+H26+I26</f>
        <v>44272.0</v>
      </c>
      <c r="K26" s="3"/>
    </row>
    <row r="27">
      <c r="A27" s="379"/>
      <c r="B27" t="s" s="99">
        <v>26</v>
      </c>
      <c r="C27" t="n" s="496">
        <v>0.0</v>
      </c>
      <c r="D27" t="n" s="555">
        <v>0.0</v>
      </c>
      <c r="E27" t="n" s="100">
        <v>0.0</v>
      </c>
      <c r="F27" t="n" s="294">
        <v>0.0</v>
      </c>
      <c r="G27" t="n" s="556">
        <v>0.0</v>
      </c>
      <c r="H27" t="n" s="101">
        <v>0.0</v>
      </c>
      <c r="I27" t="n" s="380">
        <v>0.0</v>
      </c>
      <c r="J27" s="557" t="n">
        <f>C27-D27-E27+F27+G27+H27+I27</f>
        <v>0.0</v>
      </c>
      <c r="K27" s="3"/>
    </row>
    <row r="28">
      <c r="A28" t="s" s="497">
        <v>115</v>
      </c>
      <c r="B28" t="s" s="102">
        <v>27</v>
      </c>
      <c r="C28" t="n" s="381">
        <v>0.0</v>
      </c>
      <c r="D28" t="n" s="103">
        <v>0.0</v>
      </c>
      <c r="E28" t="n" s="558">
        <v>0.0</v>
      </c>
      <c r="F28" t="n" s="382">
        <v>0.0</v>
      </c>
      <c r="G28" t="n" s="104">
        <v>0.0</v>
      </c>
      <c r="H28" t="n" s="559">
        <v>0.0</v>
      </c>
      <c r="I28" t="n" s="488">
        <v>0.0</v>
      </c>
      <c r="J28" s="105" t="n">
        <f>C28-D28-E28+F28+G28+H28+I28</f>
        <v>0.0</v>
      </c>
      <c r="K28" s="3"/>
    </row>
    <row r="29">
      <c r="A29" t="s" s="498">
        <v>79</v>
      </c>
      <c r="B29" t="s" s="560">
        <v>129</v>
      </c>
      <c r="C29" t="n" s="106">
        <v>0.0</v>
      </c>
      <c r="D29" t="n" s="632">
        <v>0.0</v>
      </c>
      <c r="E29" t="n" s="107">
        <v>0.0</v>
      </c>
      <c r="F29" t="n" s="561">
        <v>0.0</v>
      </c>
      <c r="G29" t="n" s="499">
        <v>0.0</v>
      </c>
      <c r="H29" t="n" s="108">
        <v>0.0</v>
      </c>
      <c r="I29" t="n" s="562">
        <v>0.0</v>
      </c>
      <c r="J29" s="313" t="n">
        <f>C29-D29-E29+F29+G29+H29+I29</f>
        <v>0.0</v>
      </c>
      <c r="K29" s="3"/>
    </row>
    <row r="30">
      <c r="A30" t="s" s="109">
        <v>28</v>
      </c>
      <c r="B30" t="s" s="295">
        <v>70</v>
      </c>
      <c r="C30" t="n" s="284">
        <v>0.0</v>
      </c>
      <c r="D30" t="n" s="383">
        <v>0.0</v>
      </c>
      <c r="E30" t="n" s="285">
        <v>0.0</v>
      </c>
      <c r="F30" t="n" s="286">
        <v>0.0</v>
      </c>
      <c r="G30" t="n" s="256">
        <v>-370354.0</v>
      </c>
      <c r="H30" t="n" s="384">
        <v>370354.0</v>
      </c>
      <c r="I30" t="n" s="535">
        <v>0.0</v>
      </c>
      <c r="J30" s="630" t="n">
        <f>C30-D30-E30+F30+G30+H30+I30</f>
        <v>0.0</v>
      </c>
      <c r="K30" s="3"/>
    </row>
    <row r="31">
      <c r="A31" t="s" s="500">
        <v>117</v>
      </c>
      <c r="B31" t="s" s="385">
        <v>83</v>
      </c>
      <c r="C31" s="536" t="n">
        <f>C7+C8-C18+C28+C29+C30</f>
        <v>1.417767E7</v>
      </c>
      <c r="D31" s="501" t="n">
        <f>D7+D8-D18+D28+D29+D30</f>
        <v>0.0</v>
      </c>
      <c r="E31" s="257" t="n">
        <f>E7+E8-E18+E28+E29+E30</f>
        <v>0.0</v>
      </c>
      <c r="F31" s="386" t="n">
        <f>F7+F8-F18+F28+F29+F30</f>
        <v>28666.0</v>
      </c>
      <c r="G31" s="258" t="n">
        <f>G7+G8-G18+G28+G29+G30</f>
        <v>7574240.0</v>
      </c>
      <c r="H31" s="387" t="n">
        <f>H7+H8-H18+H28+H29+H30</f>
        <v>8344842.0</v>
      </c>
      <c r="I31" s="537" t="n">
        <f>I7+I8-I18+I28+I29+I30</f>
        <v>0.0</v>
      </c>
      <c r="J31" s="305" t="n">
        <f>C31-D31-E31+F31+G31+H31+I31</f>
        <v>3.0125418E7</v>
      </c>
      <c r="K31" s="3"/>
    </row>
    <row r="32">
      <c r="A32" t="s" s="259">
        <v>66</v>
      </c>
      <c r="B32" t="s" s="502">
        <v>118</v>
      </c>
      <c r="C32" t="n" s="260">
        <v>1.417767E7</v>
      </c>
      <c r="D32" t="n" s="538">
        <v>0.0</v>
      </c>
      <c r="E32" t="n" s="388">
        <v>0.0</v>
      </c>
      <c r="F32" t="n" s="261">
        <v>28666.0</v>
      </c>
      <c r="G32" t="n" s="262">
        <v>7574240.0</v>
      </c>
      <c r="H32" t="n" s="503">
        <v>8344842.0</v>
      </c>
      <c r="I32" t="n" s="263">
        <v>0.0</v>
      </c>
      <c r="J32" s="264" t="n">
        <f>C32-D32-E32+F32+G32+H32+I32</f>
        <v>3.0125418E7</v>
      </c>
      <c r="K32" s="3"/>
    </row>
    <row r="33">
      <c r="A33" t="s" s="389">
        <v>65</v>
      </c>
      <c r="B33" t="s" s="390">
        <v>84</v>
      </c>
      <c r="C33" t="n" s="265">
        <v>0.0</v>
      </c>
      <c r="D33" t="n" s="266">
        <v>0.0</v>
      </c>
      <c r="E33" t="n" s="504">
        <v>0.0</v>
      </c>
      <c r="F33" t="n" s="267">
        <v>0.0</v>
      </c>
      <c r="G33" t="n" s="268">
        <v>0.0</v>
      </c>
      <c r="H33" t="n" s="391">
        <v>0.0</v>
      </c>
      <c r="I33" t="n" s="269">
        <v>0.0</v>
      </c>
      <c r="J33" s="270" t="n">
        <f>C33-D33-E33+F33+G33+H33+I33</f>
        <v>0.0</v>
      </c>
      <c r="K33" s="3"/>
    </row>
    <row r="34">
      <c r="A34" t="s" s="127">
        <v>31</v>
      </c>
      <c r="B34" t="s" s="549">
        <v>127</v>
      </c>
      <c r="C34" t="n" s="579">
        <v>0.0</v>
      </c>
      <c r="D34" t="n" s="271">
        <v>0.0</v>
      </c>
      <c r="E34" t="n" s="128">
        <v>0.0</v>
      </c>
      <c r="F34" t="n" s="272">
        <v>0.0</v>
      </c>
      <c r="G34" t="n" s="550">
        <v>0.0</v>
      </c>
      <c r="H34" t="n" s="580">
        <v>1489.0</v>
      </c>
      <c r="I34" t="n" s="273">
        <v>0.0</v>
      </c>
      <c r="J34" s="551" t="n">
        <f>C34-D34-E34+F34+G34+H34+I34</f>
        <v>1489.0</v>
      </c>
      <c r="K34" s="3"/>
    </row>
    <row r="35">
      <c r="A35" t="s" s="489">
        <v>48</v>
      </c>
      <c r="B35" t="s" s="274">
        <v>67</v>
      </c>
      <c r="C35" t="n" s="629">
        <v>0.0</v>
      </c>
      <c r="D35" t="n" s="275">
        <v>0.0</v>
      </c>
      <c r="E35" t="n" s="563">
        <v>0.0</v>
      </c>
      <c r="F35" t="n" s="129">
        <v>0.0</v>
      </c>
      <c r="G35" t="n" s="276">
        <v>0.0</v>
      </c>
      <c r="H35" t="n" s="564">
        <v>0.0</v>
      </c>
      <c r="I35" t="n" s="581">
        <v>0.0</v>
      </c>
      <c r="J35" s="277" t="n">
        <f>C35-D35-E35+F35+G35+H35+I35</f>
        <v>0.0</v>
      </c>
      <c r="K35" s="3"/>
    </row>
    <row r="36">
      <c r="A36" t="s" s="130">
        <v>32</v>
      </c>
      <c r="B36" t="s" s="565">
        <v>130</v>
      </c>
      <c r="C36" s="131" t="n">
        <f>C32+C33+C34+C35</f>
        <v>1.417767E7</v>
      </c>
      <c r="D36" s="278" t="n">
        <f>D32+D33+D34+D35</f>
        <v>0.0</v>
      </c>
      <c r="E36" s="132" t="n">
        <f>E32+E33+E34+E35</f>
        <v>0.0</v>
      </c>
      <c r="F36" s="566" t="n">
        <f>F32+F33+F34+F35</f>
        <v>28666.0</v>
      </c>
      <c r="G36" s="133" t="n">
        <f>G32+G33+G34+G35</f>
        <v>7574240.0</v>
      </c>
      <c r="H36" s="279" t="n">
        <f>H32+H33+H34+H35</f>
        <v>8346331.0</v>
      </c>
      <c r="I36" s="134" t="n">
        <f>I32+I33+I34+I35</f>
        <v>0.0</v>
      </c>
      <c r="J36" s="280" t="n">
        <f>C36-D36-E36+F36+G36+H36+I36</f>
        <v>3.0126907E7</v>
      </c>
      <c r="K36" s="3"/>
    </row>
    <row r="37">
      <c r="A37" t="s" s="135">
        <v>33</v>
      </c>
      <c r="B37" t="s" s="567">
        <v>131</v>
      </c>
      <c r="C37" s="281" t="n">
        <f>C38+C39+C40+C41+C42+C43+C44+C45+C46</f>
        <v>0.0</v>
      </c>
      <c r="D37" s="314" t="n">
        <f>D38+D39+D40+D41+D42+D43+D44+D45+D46</f>
        <v>0.0</v>
      </c>
      <c r="E37" s="136" t="n">
        <f>E38+E39+E40+E41+E42+E43+E44+E45+E46</f>
        <v>0.0</v>
      </c>
      <c r="F37" s="568" t="n">
        <f>F38+F39+F40+F41+F42+F43+F44+F45+F46</f>
        <v>0.0</v>
      </c>
      <c r="G37" s="310" t="n">
        <f>G38+G39+G40+G41+G42+G43+G44+G45+G46</f>
        <v>983195.0</v>
      </c>
      <c r="H37" s="282" t="n">
        <f>H38+H39+H40+H41+H42+H43+H44+H45+H46</f>
        <v>3114998.0</v>
      </c>
      <c r="I37" s="336" t="n">
        <f>I38+I39+I40+I41+I42+I43+I44+I45+I46</f>
        <v>0.0</v>
      </c>
      <c r="J37" s="137" t="n">
        <f>C37-D37-E37+F37+G37+H37+I37</f>
        <v>4098193.0</v>
      </c>
      <c r="K37" s="3"/>
    </row>
    <row r="38">
      <c r="A38" t="s" s="138">
        <v>34</v>
      </c>
      <c r="B38" t="s" s="283">
        <v>68</v>
      </c>
      <c r="C38" t="n" s="26">
        <v>0.0</v>
      </c>
      <c r="D38" t="n" s="139">
        <v>0.0</v>
      </c>
      <c r="E38" t="n" s="27">
        <v>0.0</v>
      </c>
      <c r="F38" t="n" s="612">
        <v>0.0</v>
      </c>
      <c r="G38" t="n" s="582">
        <v>0.0</v>
      </c>
      <c r="H38" t="n" s="140">
        <v>3114998.0</v>
      </c>
      <c r="I38" t="n" s="583">
        <v>0.0</v>
      </c>
      <c r="J38" s="141" t="n">
        <f>C38-D38-E38+F38+G38+H38+I38</f>
        <v>3114998.0</v>
      </c>
      <c r="K38" s="3"/>
    </row>
    <row r="39">
      <c r="A39" t="s" s="584">
        <v>22</v>
      </c>
      <c r="B39" t="s" s="525">
        <v>123</v>
      </c>
      <c r="C39" t="n" s="142">
        <v>0.0</v>
      </c>
      <c r="D39" t="n" s="60">
        <v>0.0</v>
      </c>
      <c r="E39" t="n" s="526">
        <v>0.0</v>
      </c>
      <c r="F39" t="n" s="143">
        <v>0.0</v>
      </c>
      <c r="G39" t="n" s="61">
        <v>983195.0</v>
      </c>
      <c r="H39" t="n" s="527">
        <v>0.0</v>
      </c>
      <c r="I39" t="n" s="585">
        <v>0.0</v>
      </c>
      <c r="J39" s="62" t="n">
        <f>C39-D39-E39+F39+G39+H39+I39</f>
        <v>983195.0</v>
      </c>
      <c r="K39" s="3"/>
    </row>
    <row r="40">
      <c r="A40" t="s" s="144">
        <v>35</v>
      </c>
      <c r="B40" t="s" s="528">
        <v>124</v>
      </c>
      <c r="C40" t="n" s="63">
        <v>0.0</v>
      </c>
      <c r="D40" t="n" s="586">
        <v>0.0</v>
      </c>
      <c r="E40" t="n" s="64">
        <v>0.0</v>
      </c>
      <c r="F40" t="n" s="65">
        <v>0.0</v>
      </c>
      <c r="G40" t="n" s="145">
        <v>0.0</v>
      </c>
      <c r="H40" t="n" s="66">
        <v>0.0</v>
      </c>
      <c r="I40" t="n" s="67">
        <v>0.0</v>
      </c>
      <c r="J40" s="306" t="n">
        <f>C40-D40-E40+F40+G40+H40+I40</f>
        <v>0.0</v>
      </c>
      <c r="K40" s="3"/>
    </row>
    <row r="41">
      <c r="A41" t="s" s="627">
        <v>107</v>
      </c>
      <c r="B41" t="s" s="146">
        <v>36</v>
      </c>
      <c r="C41" t="n" s="68">
        <v>0.0</v>
      </c>
      <c r="D41" t="n" s="69">
        <v>0.0</v>
      </c>
      <c r="E41" t="n" s="587">
        <v>0.0</v>
      </c>
      <c r="F41" t="n" s="70">
        <v>0.0</v>
      </c>
      <c r="G41" t="n" s="147">
        <v>0.0</v>
      </c>
      <c r="H41" t="n" s="71">
        <v>0.0</v>
      </c>
      <c r="I41" t="n" s="72">
        <v>0.0</v>
      </c>
      <c r="J41" s="588" t="n">
        <f>C41-D41-E41+F41+G41+H41+I41</f>
        <v>0.0</v>
      </c>
      <c r="K41" s="3"/>
    </row>
    <row r="42">
      <c r="A42" t="s" s="73">
        <v>23</v>
      </c>
      <c r="B42" t="s" s="148">
        <v>37</v>
      </c>
      <c r="C42" t="n" s="539">
        <v>0.0</v>
      </c>
      <c r="D42" t="n" s="74">
        <v>0.0</v>
      </c>
      <c r="E42" t="n" s="149">
        <v>0.0</v>
      </c>
      <c r="F42" t="n" s="540">
        <v>0.0</v>
      </c>
      <c r="G42" t="n" s="75">
        <v>0.0</v>
      </c>
      <c r="H42" t="n" s="589">
        <v>0.0</v>
      </c>
      <c r="I42" t="n" s="541">
        <v>0.0</v>
      </c>
      <c r="J42" s="76" t="n">
        <f>C42-D42-E42+F42+G42+H42+I42</f>
        <v>0.0</v>
      </c>
      <c r="K42" s="3"/>
    </row>
    <row r="43">
      <c r="A43" t="s" s="296">
        <v>71</v>
      </c>
      <c r="B43" t="s" s="150">
        <v>38</v>
      </c>
      <c r="C43" t="n" s="542">
        <v>0.0</v>
      </c>
      <c r="D43" t="n" s="77">
        <v>0.0</v>
      </c>
      <c r="E43" t="n" s="590">
        <v>0.0</v>
      </c>
      <c r="F43" t="n" s="78">
        <v>0.0</v>
      </c>
      <c r="G43" t="n" s="543">
        <v>0.0</v>
      </c>
      <c r="H43" t="n" s="151">
        <v>0.0</v>
      </c>
      <c r="I43" t="n" s="79">
        <v>0.0</v>
      </c>
      <c r="J43" s="544" t="n">
        <f>C43-D43-E43+F43+G43+H43+I43</f>
        <v>0.0</v>
      </c>
      <c r="K43" s="3"/>
    </row>
    <row r="44">
      <c r="A44" t="s" s="591">
        <v>78</v>
      </c>
      <c r="B44" t="s" s="80">
        <v>24</v>
      </c>
      <c r="C44" t="n" s="152">
        <v>0.0</v>
      </c>
      <c r="D44" t="n" s="81">
        <v>0.0</v>
      </c>
      <c r="E44" t="n" s="545">
        <v>0.0</v>
      </c>
      <c r="F44" t="n" s="153">
        <v>0.0</v>
      </c>
      <c r="G44" t="n" s="82">
        <v>0.0</v>
      </c>
      <c r="H44" t="n" s="154">
        <v>0.0</v>
      </c>
      <c r="I44" t="n" s="546">
        <v>0.0</v>
      </c>
      <c r="J44" s="83" t="n">
        <f>C44-D44-E44+F44+G44+H44+I44</f>
        <v>0.0</v>
      </c>
      <c r="K44" s="3"/>
    </row>
    <row r="45">
      <c r="A45" t="s" s="297">
        <v>20</v>
      </c>
      <c r="B45" t="s" s="547">
        <v>126</v>
      </c>
      <c r="C45" t="n" s="155">
        <v>0.0</v>
      </c>
      <c r="D45" t="n" s="84">
        <v>0.0</v>
      </c>
      <c r="E45" t="n" s="548">
        <v>0.0</v>
      </c>
      <c r="F45" t="n" s="156">
        <v>0.0</v>
      </c>
      <c r="G45" t="n" s="85">
        <v>0.0</v>
      </c>
      <c r="H45" t="n" s="86">
        <v>0.0</v>
      </c>
      <c r="I45" t="n" s="157">
        <v>0.0</v>
      </c>
      <c r="J45" s="110" t="n">
        <f>C45-D45-E45+F45+G45+H45+I45</f>
        <v>0.0</v>
      </c>
      <c r="K45" s="3"/>
    </row>
    <row r="46">
      <c r="A46" t="s" s="158">
        <v>39</v>
      </c>
      <c r="B46" t="s" s="111">
        <v>29</v>
      </c>
      <c r="C46" t="n" s="159">
        <v>0.0</v>
      </c>
      <c r="D46" t="n" s="112">
        <v>0.0</v>
      </c>
      <c r="E46" t="n" s="113">
        <v>0.0</v>
      </c>
      <c r="F46" t="n" s="160">
        <v>0.0</v>
      </c>
      <c r="G46" t="n" s="569">
        <v>0.0</v>
      </c>
      <c r="H46" t="n" s="628">
        <v>0.0</v>
      </c>
      <c r="I46" t="n" s="592">
        <v>0.0</v>
      </c>
      <c r="J46" s="114" t="n">
        <f>C46-D46-E46+F46+G46+H46+I46</f>
        <v>0.0</v>
      </c>
      <c r="K46" s="3"/>
    </row>
    <row r="47">
      <c r="A47" t="s" s="161">
        <v>40</v>
      </c>
      <c r="B47" t="s" s="570">
        <v>132</v>
      </c>
      <c r="C47" s="162" t="n">
        <f>C48+C49+C50+C51+C52+C53+C54+C55+C56</f>
        <v>0.0</v>
      </c>
      <c r="D47" s="337" t="n">
        <f>D48+D49+D50+D51+D52+D53+D54+D55+D56</f>
        <v>0.0</v>
      </c>
      <c r="E47" s="472" t="n">
        <f>E48+E49+E50+E51+E52+E53+E54+E55+E56</f>
        <v>0.0</v>
      </c>
      <c r="F47" s="593" t="n">
        <f>F48+F49+F50+F51+F52+F53+F54+F55+F56</f>
        <v>0.0</v>
      </c>
      <c r="G47" s="338" t="n">
        <f>G48+G49+G50+G51+G52+G53+G54+G55+G56</f>
        <v>0.0</v>
      </c>
      <c r="H47" s="163" t="n">
        <f>H48+H49+H50+H51+H52+H53+H54+H55+H56</f>
        <v>-38877.0</v>
      </c>
      <c r="I47" s="493" t="n">
        <f>I48+I49+I50+I51+I52+I53+I54+I55+I56</f>
        <v>0.0</v>
      </c>
      <c r="J47" s="339" t="n">
        <f>C47-D47-E47+F47+G47+H47+I47</f>
        <v>-38877.0</v>
      </c>
      <c r="K47" s="3"/>
    </row>
    <row r="48">
      <c r="A48" t="s" s="164">
        <v>41</v>
      </c>
      <c r="B48" t="s" s="473">
        <v>113</v>
      </c>
      <c r="C48" t="n" s="594">
        <v>0.0</v>
      </c>
      <c r="D48" t="n" s="165">
        <v>0.0</v>
      </c>
      <c r="E48" t="n" s="340">
        <v>0.0</v>
      </c>
      <c r="F48" t="n" s="595">
        <v>0.0</v>
      </c>
      <c r="G48" t="n" s="166">
        <v>0.0</v>
      </c>
      <c r="H48" t="n" s="474">
        <v>0.0</v>
      </c>
      <c r="I48" t="n" s="596">
        <v>0.0</v>
      </c>
      <c r="J48" s="167" t="n">
        <f>C48-D48-E48+F48+G48+H48+I48</f>
        <v>0.0</v>
      </c>
      <c r="K48" s="3"/>
    </row>
    <row r="49">
      <c r="A49" t="s" s="341">
        <v>22</v>
      </c>
      <c r="B49" t="s" s="597">
        <v>135</v>
      </c>
      <c r="C49" t="n" s="342">
        <v>0.0</v>
      </c>
      <c r="D49" t="n" s="168">
        <v>0.0</v>
      </c>
      <c r="E49" t="n" s="169">
        <v>0.0</v>
      </c>
      <c r="F49" t="n" s="475">
        <v>0.0</v>
      </c>
      <c r="G49" t="n" s="598">
        <v>0.0</v>
      </c>
      <c r="H49" t="n" s="343">
        <v>0.0</v>
      </c>
      <c r="I49" t="n" s="170">
        <v>0.0</v>
      </c>
      <c r="J49" s="599" t="n">
        <f>C49-D49-E49+F49+G49+H49+I49</f>
        <v>0.0</v>
      </c>
      <c r="K49" s="3"/>
    </row>
    <row r="50">
      <c r="A50" t="s" s="476">
        <v>114</v>
      </c>
      <c r="B50" t="s" s="171">
        <v>42</v>
      </c>
      <c r="C50" t="n" s="344">
        <v>0.0</v>
      </c>
      <c r="D50" t="n" s="172">
        <v>0.0</v>
      </c>
      <c r="E50" t="n" s="600">
        <v>0.0</v>
      </c>
      <c r="F50" t="n" s="345">
        <v>0.0</v>
      </c>
      <c r="G50" t="n" s="173">
        <v>0.0</v>
      </c>
      <c r="H50" t="n" s="174">
        <v>0.0</v>
      </c>
      <c r="I50" t="n" s="346">
        <v>0.0</v>
      </c>
      <c r="J50" s="175" t="n">
        <f>C50-D50-E50+F50+G50+H50+I50</f>
        <v>0.0</v>
      </c>
      <c r="K50" s="3"/>
    </row>
    <row r="51">
      <c r="A51" t="s" s="347">
        <v>76</v>
      </c>
      <c r="B51" t="s" s="176">
        <v>43</v>
      </c>
      <c r="C51" t="n" s="348">
        <v>0.0</v>
      </c>
      <c r="D51" t="n" s="177">
        <v>0.0</v>
      </c>
      <c r="E51" t="n" s="178">
        <v>0.0</v>
      </c>
      <c r="F51" t="n" s="349">
        <v>0.0</v>
      </c>
      <c r="G51" t="n" s="179">
        <v>0.0</v>
      </c>
      <c r="H51" t="n" s="180">
        <v>0.0</v>
      </c>
      <c r="I51" t="n" s="350">
        <v>0.0</v>
      </c>
      <c r="J51" s="181" t="n">
        <f>C51-D51-E51+F51+G51+H51+I51</f>
        <v>0.0</v>
      </c>
      <c r="K51" s="3"/>
    </row>
    <row r="52">
      <c r="A52" t="s" s="351">
        <v>77</v>
      </c>
      <c r="B52" t="s" s="182">
        <v>44</v>
      </c>
      <c r="C52" t="n" s="298">
        <v>0.0</v>
      </c>
      <c r="D52" t="n" s="601">
        <v>0.0</v>
      </c>
      <c r="E52" t="n" s="183">
        <v>0.0</v>
      </c>
      <c r="F52" t="n" s="352">
        <v>0.0</v>
      </c>
      <c r="G52" t="n" s="602">
        <v>0.0</v>
      </c>
      <c r="H52" t="n" s="184">
        <v>0.0</v>
      </c>
      <c r="I52" t="n" s="353">
        <v>0.0</v>
      </c>
      <c r="J52" s="603" t="n">
        <f>C52-D52-E52+F52+G52+H52+I52</f>
        <v>0.0</v>
      </c>
      <c r="K52" s="3"/>
    </row>
    <row r="53">
      <c r="A53" t="s" s="477">
        <v>81</v>
      </c>
      <c r="B53" t="s" s="185">
        <v>45</v>
      </c>
      <c r="C53" t="n" s="186">
        <v>0.0</v>
      </c>
      <c r="D53" t="n" s="354">
        <v>0.0</v>
      </c>
      <c r="E53" t="n" s="604">
        <v>0.0</v>
      </c>
      <c r="F53" t="n" s="187">
        <v>0.0</v>
      </c>
      <c r="G53" t="n" s="299">
        <v>0.0</v>
      </c>
      <c r="H53" t="n" s="490">
        <v>0.0</v>
      </c>
      <c r="I53" t="n" s="355">
        <v>0.0</v>
      </c>
      <c r="J53" s="307" t="n">
        <f>C53-D53-E53+F53+G53+H53+I53</f>
        <v>0.0</v>
      </c>
      <c r="K53" s="3"/>
    </row>
    <row r="54">
      <c r="A54" t="s" s="356">
        <v>78</v>
      </c>
      <c r="B54" t="s" s="605">
        <v>136</v>
      </c>
      <c r="C54" t="n" s="188">
        <v>0.0</v>
      </c>
      <c r="D54" t="n" s="478">
        <v>0.0</v>
      </c>
      <c r="E54" t="n" s="189">
        <v>0.0</v>
      </c>
      <c r="F54" t="n" s="300">
        <v>0.0</v>
      </c>
      <c r="G54" t="n" s="491">
        <v>0.0</v>
      </c>
      <c r="H54" t="n" s="606">
        <v>0.0</v>
      </c>
      <c r="I54" t="n" s="190">
        <v>0.0</v>
      </c>
      <c r="J54" s="357" t="n">
        <f>C54-D54-E54+F54+G54+H54+I54</f>
        <v>0.0</v>
      </c>
      <c r="K54" s="3"/>
    </row>
    <row r="55">
      <c r="A55" t="s" s="607">
        <v>82</v>
      </c>
      <c r="B55" t="s" s="191">
        <v>46</v>
      </c>
      <c r="C55" t="n" s="479">
        <v>0.0</v>
      </c>
      <c r="D55" t="n" s="301">
        <v>0.0</v>
      </c>
      <c r="E55" t="n" s="608">
        <v>0.0</v>
      </c>
      <c r="F55" t="n" s="358">
        <v>0.0</v>
      </c>
      <c r="G55" t="n" s="192">
        <v>0.0</v>
      </c>
      <c r="H55" t="n" s="609">
        <v>-38877.0</v>
      </c>
      <c r="I55" t="n" s="480">
        <v>0.0</v>
      </c>
      <c r="J55" s="193" t="n">
        <f>C55-D55-E55+F55+G55+H55+I55</f>
        <v>-38877.0</v>
      </c>
      <c r="K55" s="3"/>
    </row>
    <row r="56">
      <c r="A56" s="492"/>
      <c r="B56" t="s" s="302">
        <v>72</v>
      </c>
      <c r="C56" t="n" s="359">
        <v>0.0</v>
      </c>
      <c r="D56" t="n" s="194">
        <v>0.0</v>
      </c>
      <c r="E56" t="n" s="360">
        <v>0.0</v>
      </c>
      <c r="F56" t="n" s="481">
        <v>0.0</v>
      </c>
      <c r="G56" t="n" s="361">
        <v>0.0</v>
      </c>
      <c r="H56" t="n" s="482">
        <v>0.0</v>
      </c>
      <c r="I56" t="n" s="362">
        <v>0.0</v>
      </c>
      <c r="J56" s="227" t="n">
        <f>C56-D56-E56+F56+G56+H56+I56</f>
        <v>0.0</v>
      </c>
      <c r="K56" s="3"/>
    </row>
    <row r="57">
      <c r="A57" t="s" s="483">
        <v>115</v>
      </c>
      <c r="B57" t="s" s="514">
        <v>119</v>
      </c>
      <c r="C57" t="n" s="228">
        <v>8070366.0</v>
      </c>
      <c r="D57" t="n" s="363">
        <v>0.0</v>
      </c>
      <c r="E57" t="n" s="515">
        <v>0.0</v>
      </c>
      <c r="F57" t="n" s="364">
        <v>0.0</v>
      </c>
      <c r="G57" t="n" s="229">
        <v>0.0</v>
      </c>
      <c r="H57" t="n" s="517">
        <v>-8070366.0</v>
      </c>
      <c r="I57" t="n" s="484">
        <v>0.0</v>
      </c>
      <c r="J57" s="230" t="n">
        <f>C57-D57-E57+F57+G57+H57+I57</f>
        <v>0.0</v>
      </c>
      <c r="K57" s="3"/>
    </row>
    <row r="58">
      <c r="A58" t="s" s="365">
        <v>79</v>
      </c>
      <c r="B58" t="s" s="518">
        <v>120</v>
      </c>
      <c r="C58" t="n" s="231">
        <v>0.0</v>
      </c>
      <c r="D58" t="n" s="485">
        <v>0.0</v>
      </c>
      <c r="E58" t="n" s="232">
        <v>0.0</v>
      </c>
      <c r="F58" t="n" s="519">
        <v>0.0</v>
      </c>
      <c r="G58" t="n" s="366">
        <v>0.0</v>
      </c>
      <c r="H58" t="n" s="367">
        <v>0.0</v>
      </c>
      <c r="I58" t="n" s="233">
        <v>0.0</v>
      </c>
      <c r="J58" s="486" t="n">
        <f>C58-D58-E58+F58+G58+H58+I58</f>
        <v>0.0</v>
      </c>
      <c r="K58" s="3"/>
    </row>
    <row r="59">
      <c r="A59" t="s" s="520">
        <v>28</v>
      </c>
      <c r="B59" t="s" s="368">
        <v>80</v>
      </c>
      <c r="C59" t="n" s="234">
        <v>0.0</v>
      </c>
      <c r="D59" t="n" s="235">
        <v>0.0</v>
      </c>
      <c r="E59" t="n" s="392">
        <v>0.0</v>
      </c>
      <c r="F59" t="n" s="521">
        <v>0.0</v>
      </c>
      <c r="G59" t="n" s="393">
        <v>-288862.0</v>
      </c>
      <c r="H59" t="n" s="287">
        <v>288862.0</v>
      </c>
      <c r="I59" t="n" s="236">
        <v>0.0</v>
      </c>
      <c r="J59" s="303" t="n">
        <f>C59-D59-E59+F59+G59+H59+I59</f>
        <v>0.0</v>
      </c>
      <c r="K59" s="3"/>
    </row>
    <row r="60">
      <c r="A60" t="s" s="522">
        <v>121</v>
      </c>
      <c r="B60" t="s" s="237">
        <v>53</v>
      </c>
      <c r="C60" s="394" t="n">
        <f>C36+C37-C47+C57+C58+C59</f>
        <v>2.2248036E7</v>
      </c>
      <c r="D60" s="238" t="n">
        <f>D36+D37-D47+D57+D58+D59</f>
        <v>0.0</v>
      </c>
      <c r="E60" s="395" t="n">
        <f>E36+E37-E47+E57+E58+E59</f>
        <v>0.0</v>
      </c>
      <c r="F60" s="288" t="n">
        <f>F36+F37-F47+F57+F58+F59</f>
        <v>28666.0</v>
      </c>
      <c r="G60" s="396" t="n">
        <f>G36+G37-G47+G57+G58+G59</f>
        <v>8268573.0</v>
      </c>
      <c r="H60" s="523" t="n">
        <f>H36+H37-H47+H57+H58+H59</f>
        <v>3718702.0</v>
      </c>
      <c r="I60" s="308" t="n">
        <f>I36+I37-I47+I57+I58+I59</f>
        <v>0.0</v>
      </c>
      <c r="J60" s="239" t="n">
        <f>C60-D60-E60+F60+G60+H60+I60</f>
        <v>3.4263977E7</v>
      </c>
      <c r="K60" s="3"/>
    </row>
    <row r="61" ht="15.75" customHeight="true">
      <c r="A61" s="1"/>
      <c r="B61" s="1"/>
      <c r="C61" s="1"/>
      <c r="D61" s="1"/>
      <c r="E61" s="1"/>
      <c r="F61" s="1"/>
      <c r="G61" s="1"/>
      <c r="H61" s="1"/>
      <c r="I61" s="1"/>
      <c r="J61" s="1"/>
    </row>
    <row r="62">
      <c r="A62" t="s" s="451">
        <v>103</v>
      </c>
      <c r="C62" t="s" s="452">
        <v>104</v>
      </c>
      <c r="D62" s="633"/>
    </row>
    <row r="63" ht="15.75" customHeight="true">
      <c r="B63" t="s" s="438">
        <v>97</v>
      </c>
      <c r="C63" t="s" s="24">
        <v>17</v>
      </c>
      <c r="D63" s="1"/>
    </row>
    <row r="64">
      <c r="A64" t="s" s="439">
        <v>98</v>
      </c>
    </row>
    <row r="65">
      <c r="A65" t="s" s="453">
        <v>105</v>
      </c>
      <c r="C65" t="s" s="441">
        <v>99</v>
      </c>
      <c r="D65" s="633"/>
    </row>
    <row r="66" ht="15.75" customHeight="true">
      <c r="B66" t="s" s="440">
        <v>97</v>
      </c>
      <c r="C66" t="s" s="25">
        <v>17</v>
      </c>
      <c r="D66" s="1"/>
    </row>
  </sheetData>
  <sheetProtection formatColumns="false" formatRows="false" password="8EB5" sheet="true" scenarios="true" objects="true"/>
  <mergeCells count="4">
    <mergeCell ref="C63:D63"/>
    <mergeCell ref="C66:D66"/>
    <mergeCell ref="C65:D65"/>
    <mergeCell ref="C62:D62"/>
  </mergeCells>
  <pageMargins bottom="0.25" footer="0.3" header="0.3" left="0.25" right="0.25" top="0.25"/>
  <pageSetup fitToWidth="1" fitToHeight="0" paperSize="9" orientation="portrait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2025-02-28T11:17:29Z</dcterms:created>
  <dc:creator>Apache POI</dc:creator>
</cp:coreProperties>
</file>